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ieseArbeitsmappe"/>
  <mc:AlternateContent xmlns:mc="http://schemas.openxmlformats.org/markup-compatibility/2006">
    <mc:Choice Requires="x15">
      <x15ac:absPath xmlns:x15ac="http://schemas.microsoft.com/office/spreadsheetml/2010/11/ac" url="Z:\00-ORDERS\01-DNA-SEQ\"/>
    </mc:Choice>
  </mc:AlternateContent>
  <xr:revisionPtr revIDLastSave="0" documentId="13_ncr:1_{4C987E9F-873C-440B-9E42-EB0A7B7B4F2A}" xr6:coauthVersionLast="47" xr6:coauthVersionMax="47" xr10:uidLastSave="{00000000-0000-0000-0000-000000000000}"/>
  <bookViews>
    <workbookView xWindow="-120" yWindow="-120" windowWidth="26895" windowHeight="15750" xr2:uid="{00000000-000D-0000-FFFF-FFFF00000000}"/>
  </bookViews>
  <sheets>
    <sheet name="Orderform" sheetId="1" r:id="rId1"/>
    <sheet name="DNA-Mengen" sheetId="5" r:id="rId2"/>
    <sheet name="96er Platte" sheetId="4" state="hidden" r:id="rId3"/>
  </sheets>
  <definedNames>
    <definedName name="_xlnm._FilterDatabase" localSheetId="0" hidden="1">Orderform!$B$30:$G$30</definedName>
    <definedName name="_xlnm.Print_Area" localSheetId="0">Orderform!$A$1:$H$126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M3" i="4"/>
  <c r="M4" i="4"/>
  <c r="M5" i="4"/>
  <c r="M6" i="4"/>
  <c r="M7" i="4"/>
  <c r="M8" i="4"/>
  <c r="M9" i="4"/>
  <c r="M2" i="4"/>
  <c r="L3" i="4"/>
  <c r="L4" i="4"/>
  <c r="L5" i="4"/>
  <c r="L6" i="4"/>
  <c r="L7" i="4"/>
  <c r="L8" i="4"/>
  <c r="L9" i="4"/>
  <c r="L2" i="4"/>
  <c r="K3" i="4"/>
  <c r="K4" i="4"/>
  <c r="K5" i="4"/>
  <c r="K6" i="4"/>
  <c r="K7" i="4"/>
  <c r="K8" i="4"/>
  <c r="K9" i="4"/>
  <c r="K2" i="4"/>
  <c r="J3" i="4"/>
  <c r="J4" i="4"/>
  <c r="J5" i="4"/>
  <c r="J6" i="4"/>
  <c r="J7" i="4"/>
  <c r="J8" i="4"/>
  <c r="J9" i="4"/>
  <c r="J2" i="4"/>
  <c r="I3" i="4"/>
  <c r="I4" i="4"/>
  <c r="I5" i="4"/>
  <c r="I6" i="4"/>
  <c r="I7" i="4"/>
  <c r="I8" i="4"/>
  <c r="I9" i="4"/>
  <c r="I2" i="4"/>
  <c r="H3" i="4"/>
  <c r="H4" i="4"/>
  <c r="H5" i="4"/>
  <c r="H6" i="4"/>
  <c r="H7" i="4"/>
  <c r="H8" i="4"/>
  <c r="H9" i="4"/>
  <c r="H2" i="4"/>
  <c r="G3" i="4"/>
  <c r="G4" i="4"/>
  <c r="G5" i="4"/>
  <c r="G6" i="4"/>
  <c r="G7" i="4"/>
  <c r="G8" i="4"/>
  <c r="G9" i="4"/>
  <c r="G2" i="4"/>
  <c r="F3" i="4"/>
  <c r="F4" i="4"/>
  <c r="F5" i="4"/>
  <c r="F6" i="4"/>
  <c r="F7" i="4"/>
  <c r="F8" i="4"/>
  <c r="F9" i="4"/>
  <c r="F2" i="4"/>
  <c r="E3" i="4"/>
  <c r="E4" i="4"/>
  <c r="E5" i="4"/>
  <c r="E6" i="4"/>
  <c r="E7" i="4"/>
  <c r="E8" i="4"/>
  <c r="E9" i="4"/>
  <c r="E2" i="4"/>
  <c r="D3" i="4"/>
  <c r="D4" i="4"/>
  <c r="D5" i="4"/>
  <c r="D6" i="4"/>
  <c r="D7" i="4"/>
  <c r="D8" i="4"/>
  <c r="D9" i="4"/>
  <c r="D2" i="4"/>
  <c r="C3" i="4" l="1"/>
  <c r="C4" i="4"/>
  <c r="C5" i="4"/>
  <c r="C6" i="4"/>
  <c r="C7" i="4"/>
  <c r="C8" i="4"/>
  <c r="C9" i="4"/>
  <c r="C2" i="4"/>
  <c r="B3" i="4"/>
  <c r="B4" i="4"/>
  <c r="B5" i="4"/>
  <c r="B6" i="4"/>
  <c r="B7" i="4"/>
  <c r="B8" i="4"/>
  <c r="B9" i="4"/>
  <c r="B2" i="4"/>
  <c r="B32" i="1" l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</calcChain>
</file>

<file path=xl/sharedStrings.xml><?xml version="1.0" encoding="utf-8"?>
<sst xmlns="http://schemas.openxmlformats.org/spreadsheetml/2006/main" count="65" uniqueCount="64">
  <si>
    <t>#</t>
  </si>
  <si>
    <t>72771 Reutlingen, Postfach 4023</t>
  </si>
  <si>
    <t>Institut / Firma</t>
  </si>
  <si>
    <t>Abteilung</t>
  </si>
  <si>
    <t>Telefon</t>
  </si>
  <si>
    <t>e-mail für Sequenzdaten</t>
  </si>
  <si>
    <t>PLZ / Ort</t>
  </si>
  <si>
    <t xml:space="preserve">Titel / Vorname / Name </t>
  </si>
  <si>
    <t>4base lab AG</t>
  </si>
  <si>
    <t>Bemerkungen/Comments</t>
  </si>
  <si>
    <t>Straße / Nr.</t>
  </si>
  <si>
    <t>Primer</t>
  </si>
  <si>
    <t xml:space="preserve">abweichende Rechnungsadresse </t>
  </si>
  <si>
    <t>Probenbezeichnung</t>
  </si>
  <si>
    <t>DNA-Konz.
[µg/µL]</t>
  </si>
  <si>
    <t>Insert/PCR
Länge [bp]</t>
  </si>
  <si>
    <t>Auftraggeber/-in</t>
  </si>
  <si>
    <t>Formular senden an:  DNAseq@4base-lab.com</t>
  </si>
  <si>
    <t>A</t>
  </si>
  <si>
    <t>B</t>
  </si>
  <si>
    <t>C</t>
  </si>
  <si>
    <t>D</t>
  </si>
  <si>
    <t>E</t>
  </si>
  <si>
    <t>F</t>
  </si>
  <si>
    <t>G</t>
  </si>
  <si>
    <t>H</t>
  </si>
  <si>
    <t>gewünschter Service</t>
  </si>
  <si>
    <t>gewünschter
Service</t>
  </si>
  <si>
    <t>Rev 03/22</t>
  </si>
  <si>
    <t>Proben</t>
  </si>
  <si>
    <t>Projekt-Nr. (falls vorhanden):</t>
  </si>
  <si>
    <t>Datum:</t>
  </si>
  <si>
    <t>Bitte Probenart und gewünschten Service angeben (in der Tabelle können für einzelne Proben auch andere Services ausgewählt werden).</t>
  </si>
  <si>
    <t>PCR</t>
  </si>
  <si>
    <t>minimale DNA-Konz. Ihrer Probe</t>
  </si>
  <si>
    <t>von 4BL benötigte Mindest-Menge pro Run</t>
  </si>
  <si>
    <t>optimale Menge für Zusendung</t>
  </si>
  <si>
    <r>
      <t xml:space="preserve">50 -100 ng </t>
    </r>
    <r>
      <rPr>
        <b/>
        <sz val="11"/>
        <color indexed="10"/>
        <rFont val="Arial"/>
        <family val="2"/>
      </rPr>
      <t>gereinigt!</t>
    </r>
    <r>
      <rPr>
        <sz val="11"/>
        <rFont val="Arial"/>
        <family val="2"/>
      </rPr>
      <t xml:space="preserve"> </t>
    </r>
  </si>
  <si>
    <t>Plasmid</t>
  </si>
  <si>
    <t>&gt; 100 ng/µL</t>
  </si>
  <si>
    <t>300 ng</t>
  </si>
  <si>
    <t>500 ng</t>
  </si>
  <si>
    <t>Cosmid</t>
  </si>
  <si>
    <t>&gt; 300 ng/µL</t>
  </si>
  <si>
    <t>2 µg</t>
  </si>
  <si>
    <t>Primer Walking</t>
  </si>
  <si>
    <t>&gt; 200 ng/µL</t>
  </si>
  <si>
    <t>0.2-0.5 µg / kb Insert</t>
  </si>
  <si>
    <t>0.5-1 µg / kb Insert</t>
  </si>
  <si>
    <t>günstigster Service, Template/Primer premixed, bitte Infos einholen</t>
  </si>
  <si>
    <t>GMP/GLP Compliance</t>
  </si>
  <si>
    <t>kontaktieren Sie uns zu Modalitäten/Überwachung/Audit</t>
  </si>
  <si>
    <t xml:space="preserve">Vektor Primer </t>
  </si>
  <si>
    <t xml:space="preserve">bei 4BL vorhanden und kostenlos </t>
  </si>
  <si>
    <t xml:space="preserve">Genspezifische </t>
  </si>
  <si>
    <t>5 pmol/µL</t>
  </si>
  <si>
    <t>5 pmol</t>
  </si>
  <si>
    <t xml:space="preserve">10 µL in extra Gefäss </t>
  </si>
  <si>
    <t xml:space="preserve">Versand  </t>
  </si>
  <si>
    <t>zurück</t>
  </si>
  <si>
    <t xml:space="preserve">   &gt;    2 ng/µL      </t>
  </si>
  <si>
    <t xml:space="preserve">  5 ng / 100 bp Länge</t>
  </si>
  <si>
    <t>Premixed</t>
  </si>
  <si>
    <r>
      <t xml:space="preserve">* in Wasser </t>
    </r>
    <r>
      <rPr>
        <sz val="11"/>
        <rFont val="Arial"/>
        <family val="2"/>
      </rPr>
      <t xml:space="preserve">eluiert / gelöst
* ungekühlt
* im wattierten Umschlag 
</t>
    </r>
    <r>
      <rPr>
        <b/>
        <sz val="11"/>
        <color indexed="10"/>
        <rFont val="Arial"/>
        <family val="2"/>
      </rPr>
      <t>* dieses Auftragsformular bitte per e-mail an: DNAseq@4base-lab.com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</si>
</sst>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0"/>
    <numFmt numFmtId="166" formatCode="0.000"/>
  </numFmts>
  <fonts count="26" x14ac:knownFonts="1">
    <font>
      <sz val="10"/>
      <name val="Arial"/>
    </font>
    <font>
      <u/>
      <sz val="10"/>
      <color indexed="12"/>
      <name val="Arial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8"/>
      <name val="Verdana"/>
      <family val="2"/>
    </font>
    <font>
      <sz val="8"/>
      <color rgb="FF000000"/>
      <name val="Tahoma"/>
      <family val="2"/>
    </font>
    <font>
      <sz val="9"/>
      <color indexed="9"/>
      <name val="Verdana"/>
      <family val="2"/>
    </font>
    <font>
      <b/>
      <sz val="8"/>
      <color indexed="9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5"/>
      <color rgb="FFCCFFCC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sz val="11"/>
      <name val="Arial"/>
      <family val="2"/>
    </font>
    <font>
      <sz val="10"/>
      <color indexed="63"/>
      <name val="Arial"/>
      <family val="2"/>
    </font>
    <font>
      <b/>
      <sz val="11"/>
      <color indexed="10"/>
      <name val="Arial"/>
      <family val="2"/>
    </font>
    <font>
      <b/>
      <sz val="16"/>
      <color indexed="63"/>
      <name val="Arial"/>
      <family val="2"/>
    </font>
    <font>
      <sz val="11"/>
      <color indexed="63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13">
    <xf numFmtId="0" fontId="0" fillId="0" borderId="0" xfId="0"/>
    <xf numFmtId="0" fontId="2" fillId="2" borderId="0" xfId="0" applyFont="1" applyFill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vertical="center" indent="2"/>
    </xf>
    <xf numFmtId="0" fontId="2" fillId="2" borderId="0" xfId="0" applyFont="1" applyFill="1" applyBorder="1" applyAlignment="1" applyProtection="1"/>
    <xf numFmtId="0" fontId="2" fillId="2" borderId="0" xfId="0" applyFont="1" applyFill="1" applyAlignment="1" applyProtection="1">
      <alignment horizontal="right"/>
    </xf>
    <xf numFmtId="164" fontId="2" fillId="2" borderId="0" xfId="0" applyNumberFormat="1" applyFont="1" applyFill="1" applyAlignment="1" applyProtection="1"/>
    <xf numFmtId="0" fontId="2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164" fontId="2" fillId="2" borderId="1" xfId="0" applyNumberFormat="1" applyFont="1" applyFill="1" applyBorder="1" applyAlignment="1" applyProtection="1">
      <alignment horizontal="left" vertical="top" shrinkToFit="1"/>
    </xf>
    <xf numFmtId="0" fontId="2" fillId="2" borderId="0" xfId="0" applyFont="1" applyFill="1" applyAlignment="1" applyProtection="1">
      <alignment horizontal="left" vertical="top" shrinkToFit="1"/>
    </xf>
    <xf numFmtId="0" fontId="6" fillId="2" borderId="0" xfId="0" applyFont="1" applyFill="1" applyAlignment="1" applyProtection="1">
      <alignment horizontal="left" vertical="top"/>
    </xf>
    <xf numFmtId="0" fontId="2" fillId="2" borderId="0" xfId="0" applyFont="1" applyFill="1" applyAlignment="1" applyProtection="1">
      <alignment horizontal="center"/>
    </xf>
    <xf numFmtId="0" fontId="2" fillId="3" borderId="1" xfId="0" applyFont="1" applyFill="1" applyBorder="1" applyAlignment="1" applyProtection="1">
      <alignment vertical="top" shrinkToFit="1"/>
      <protection locked="0"/>
    </xf>
    <xf numFmtId="0" fontId="2" fillId="2" borderId="0" xfId="0" applyFont="1" applyFill="1" applyAlignment="1" applyProtection="1">
      <alignment horizontal="left" vertical="top"/>
    </xf>
    <xf numFmtId="0" fontId="8" fillId="2" borderId="0" xfId="0" applyFont="1" applyFill="1" applyAlignment="1" applyProtection="1">
      <alignment horizontal="left" vertical="center" indent="2"/>
    </xf>
    <xf numFmtId="0" fontId="2" fillId="2" borderId="0" xfId="0" applyFont="1" applyFill="1"/>
    <xf numFmtId="164" fontId="3" fillId="4" borderId="5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top" shrinkToFit="1"/>
    </xf>
    <xf numFmtId="0" fontId="2" fillId="5" borderId="1" xfId="0" applyFont="1" applyFill="1" applyBorder="1" applyAlignment="1" applyProtection="1">
      <alignment vertical="top" shrinkToFit="1"/>
      <protection locked="0"/>
    </xf>
    <xf numFmtId="164" fontId="2" fillId="5" borderId="1" xfId="0" applyNumberFormat="1" applyFont="1" applyFill="1" applyBorder="1" applyAlignment="1" applyProtection="1">
      <alignment horizontal="left" vertical="top" shrinkToFit="1"/>
    </xf>
    <xf numFmtId="0" fontId="2" fillId="0" borderId="0" xfId="2" applyFont="1" applyAlignment="1">
      <alignment horizontal="center" vertical="center"/>
    </xf>
    <xf numFmtId="0" fontId="2" fillId="0" borderId="9" xfId="2" applyFont="1" applyBorder="1" applyAlignment="1" applyProtection="1">
      <alignment horizontal="left" vertical="center"/>
      <protection hidden="1"/>
    </xf>
    <xf numFmtId="0" fontId="2" fillId="0" borderId="0" xfId="2" applyFont="1" applyAlignment="1">
      <alignment horizontal="left" vertical="center"/>
    </xf>
    <xf numFmtId="0" fontId="2" fillId="6" borderId="0" xfId="2" applyFont="1" applyFill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vertical="top" shrinkToFit="1"/>
      <protection locked="0"/>
    </xf>
    <xf numFmtId="166" fontId="2" fillId="5" borderId="1" xfId="0" applyNumberFormat="1" applyFont="1" applyFill="1" applyBorder="1" applyAlignment="1" applyProtection="1">
      <alignment vertical="top" shrinkToFit="1"/>
      <protection locked="0"/>
    </xf>
    <xf numFmtId="0" fontId="2" fillId="2" borderId="0" xfId="0" applyFont="1" applyFill="1" applyBorder="1" applyAlignment="1" applyProtection="1">
      <alignment horizontal="right" vertical="center" wrapText="1" indent="1"/>
    </xf>
    <xf numFmtId="0" fontId="3" fillId="4" borderId="5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1" fillId="5" borderId="0" xfId="0" applyFont="1" applyFill="1" applyAlignment="1">
      <alignment horizontal="right"/>
    </xf>
    <xf numFmtId="0" fontId="12" fillId="2" borderId="0" xfId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/>
    <xf numFmtId="164" fontId="11" fillId="2" borderId="0" xfId="0" applyNumberFormat="1" applyFont="1" applyFill="1" applyBorder="1" applyAlignment="1" applyProtection="1"/>
    <xf numFmtId="0" fontId="11" fillId="2" borderId="0" xfId="0" applyFont="1" applyFill="1" applyBorder="1" applyAlignment="1" applyProtection="1"/>
    <xf numFmtId="0" fontId="13" fillId="2" borderId="0" xfId="0" applyFont="1" applyFill="1" applyAlignment="1" applyProtection="1">
      <alignment horizontal="right" vertical="center" shrinkToFit="1"/>
    </xf>
    <xf numFmtId="0" fontId="14" fillId="2" borderId="0" xfId="1" applyFont="1" applyFill="1" applyBorder="1" applyAlignment="1" applyProtection="1">
      <alignment horizontal="center" vertical="center"/>
      <protection locked="0" hidden="1"/>
    </xf>
    <xf numFmtId="0" fontId="15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horizontal="left"/>
    </xf>
    <xf numFmtId="0" fontId="15" fillId="2" borderId="0" xfId="0" applyFont="1" applyFill="1" applyAlignment="1">
      <alignment horizontal="left" indent="4"/>
    </xf>
    <xf numFmtId="0" fontId="11" fillId="2" borderId="0" xfId="0" applyFont="1" applyFill="1" applyBorder="1" applyAlignment="1" applyProtection="1">
      <alignment horizontal="left"/>
    </xf>
    <xf numFmtId="0" fontId="15" fillId="2" borderId="0" xfId="0" applyFont="1" applyFill="1"/>
    <xf numFmtId="164" fontId="15" fillId="2" borderId="0" xfId="0" applyNumberFormat="1" applyFont="1" applyFill="1"/>
    <xf numFmtId="0" fontId="15" fillId="2" borderId="0" xfId="0" applyFont="1" applyFill="1" applyProtection="1">
      <protection locked="0"/>
    </xf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11" fillId="2" borderId="0" xfId="0" applyFont="1" applyFill="1" applyAlignment="1" applyProtection="1">
      <alignment horizontal="left" vertical="top" shrinkToFit="1"/>
    </xf>
    <xf numFmtId="164" fontId="11" fillId="2" borderId="0" xfId="0" applyNumberFormat="1" applyFont="1" applyFill="1"/>
    <xf numFmtId="164" fontId="11" fillId="2" borderId="0" xfId="0" applyNumberFormat="1" applyFont="1" applyFill="1" applyAlignment="1" applyProtection="1"/>
    <xf numFmtId="14" fontId="15" fillId="2" borderId="0" xfId="0" applyNumberFormat="1" applyFont="1" applyFill="1" applyAlignment="1" applyProtection="1">
      <alignment horizontal="left"/>
    </xf>
    <xf numFmtId="164" fontId="16" fillId="2" borderId="0" xfId="0" applyNumberFormat="1" applyFont="1" applyFill="1" applyBorder="1" applyAlignment="1" applyProtection="1">
      <alignment vertical="top"/>
    </xf>
    <xf numFmtId="0" fontId="3" fillId="4" borderId="1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top" shrinkToFit="1"/>
    </xf>
    <xf numFmtId="0" fontId="4" fillId="2" borderId="0" xfId="0" applyFont="1" applyFill="1" applyBorder="1" applyAlignment="1" applyProtection="1">
      <alignment horizontal="left" vertical="top" shrinkToFit="1"/>
    </xf>
    <xf numFmtId="0" fontId="3" fillId="4" borderId="10" xfId="0" applyFont="1" applyFill="1" applyBorder="1" applyAlignment="1" applyProtection="1">
      <alignment horizontal="left" vertical="center"/>
    </xf>
    <xf numFmtId="49" fontId="17" fillId="7" borderId="0" xfId="0" applyNumberFormat="1" applyFont="1" applyFill="1" applyAlignment="1">
      <alignment horizontal="left" vertical="top" wrapText="1" indent="1"/>
    </xf>
    <xf numFmtId="49" fontId="18" fillId="7" borderId="0" xfId="0" applyNumberFormat="1" applyFont="1" applyFill="1" applyAlignment="1">
      <alignment horizontal="center" vertical="top" wrapText="1"/>
    </xf>
    <xf numFmtId="49" fontId="17" fillId="3" borderId="0" xfId="0" applyNumberFormat="1" applyFont="1" applyFill="1" applyAlignment="1">
      <alignment horizontal="left" vertical="top" wrapText="1" indent="1"/>
    </xf>
    <xf numFmtId="49" fontId="19" fillId="7" borderId="0" xfId="0" applyNumberFormat="1" applyFont="1" applyFill="1" applyAlignment="1">
      <alignment horizontal="left" vertical="center" indent="1"/>
    </xf>
    <xf numFmtId="49" fontId="19" fillId="3" borderId="0" xfId="0" applyNumberFormat="1" applyFont="1" applyFill="1" applyAlignment="1">
      <alignment horizontal="left" vertical="center" wrapText="1" indent="1"/>
    </xf>
    <xf numFmtId="49" fontId="19" fillId="3" borderId="0" xfId="0" applyNumberFormat="1" applyFont="1" applyFill="1" applyAlignment="1">
      <alignment horizontal="left" vertical="center" indent="1"/>
    </xf>
    <xf numFmtId="49" fontId="17" fillId="7" borderId="0" xfId="0" applyNumberFormat="1" applyFont="1" applyFill="1" applyAlignment="1">
      <alignment horizontal="right" vertical="center" wrapText="1"/>
    </xf>
    <xf numFmtId="49" fontId="19" fillId="0" borderId="0" xfId="0" applyNumberFormat="1" applyFont="1" applyAlignment="1">
      <alignment horizontal="left" vertical="center" indent="1"/>
    </xf>
    <xf numFmtId="49" fontId="19" fillId="7" borderId="0" xfId="0" applyNumberFormat="1" applyFont="1" applyFill="1" applyAlignment="1">
      <alignment horizontal="left" indent="1"/>
    </xf>
    <xf numFmtId="49" fontId="17" fillId="7" borderId="0" xfId="0" applyNumberFormat="1" applyFont="1" applyFill="1" applyAlignment="1">
      <alignment horizontal="right" wrapText="1"/>
    </xf>
    <xf numFmtId="49" fontId="19" fillId="3" borderId="0" xfId="0" applyNumberFormat="1" applyFont="1" applyFill="1" applyAlignment="1">
      <alignment horizontal="left" indent="1"/>
    </xf>
    <xf numFmtId="49" fontId="19" fillId="7" borderId="0" xfId="0" applyNumberFormat="1" applyFont="1" applyFill="1" applyAlignment="1">
      <alignment horizontal="left" vertical="center" wrapText="1" indent="1"/>
    </xf>
    <xf numFmtId="49" fontId="19" fillId="7" borderId="0" xfId="0" applyNumberFormat="1" applyFont="1" applyFill="1" applyAlignment="1">
      <alignment horizontal="left" vertical="top" indent="1"/>
    </xf>
    <xf numFmtId="49" fontId="22" fillId="7" borderId="0" xfId="0" applyNumberFormat="1" applyFont="1" applyFill="1" applyAlignment="1">
      <alignment horizontal="right" vertical="top" wrapText="1"/>
    </xf>
    <xf numFmtId="49" fontId="19" fillId="7" borderId="0" xfId="0" applyNumberFormat="1" applyFont="1" applyFill="1" applyAlignment="1">
      <alignment horizontal="left" vertical="top" wrapText="1" indent="1"/>
    </xf>
    <xf numFmtId="49" fontId="19" fillId="3" borderId="0" xfId="0" applyNumberFormat="1" applyFont="1" applyFill="1" applyAlignment="1">
      <alignment horizontal="left" vertical="top" indent="1"/>
    </xf>
    <xf numFmtId="49" fontId="17" fillId="7" borderId="0" xfId="0" applyNumberFormat="1" applyFont="1" applyFill="1" applyAlignment="1">
      <alignment horizontal="right" vertical="top" wrapText="1"/>
    </xf>
    <xf numFmtId="49" fontId="23" fillId="7" borderId="0" xfId="0" applyNumberFormat="1" applyFont="1" applyFill="1" applyAlignment="1">
      <alignment horizontal="right" vertical="top"/>
    </xf>
    <xf numFmtId="49" fontId="24" fillId="7" borderId="0" xfId="1" applyNumberFormat="1" applyFont="1" applyFill="1" applyBorder="1" applyAlignment="1" applyProtection="1">
      <alignment horizontal="center" vertical="top"/>
    </xf>
    <xf numFmtId="49" fontId="23" fillId="3" borderId="0" xfId="0" applyNumberFormat="1" applyFont="1" applyFill="1" applyAlignment="1">
      <alignment horizontal="right" vertical="top"/>
    </xf>
    <xf numFmtId="49" fontId="25" fillId="8" borderId="0" xfId="1" applyNumberFormat="1" applyFont="1" applyFill="1" applyBorder="1" applyAlignment="1" applyProtection="1">
      <alignment horizontal="center" vertical="top"/>
      <protection locked="0" hidden="1"/>
    </xf>
    <xf numFmtId="0" fontId="0" fillId="0" borderId="0" xfId="0" applyFill="1"/>
    <xf numFmtId="49" fontId="19" fillId="7" borderId="0" xfId="0" applyNumberFormat="1" applyFont="1" applyFill="1" applyAlignment="1">
      <alignment horizontal="left" vertical="center"/>
    </xf>
    <xf numFmtId="49" fontId="19" fillId="3" borderId="0" xfId="0" applyNumberFormat="1" applyFont="1" applyFill="1" applyAlignment="1">
      <alignment horizontal="left" vertical="center" wrapText="1"/>
    </xf>
    <xf numFmtId="49" fontId="19" fillId="3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15" fillId="2" borderId="0" xfId="0" applyFont="1" applyFill="1" applyAlignment="1">
      <alignment horizontal="center"/>
    </xf>
    <xf numFmtId="49" fontId="2" fillId="3" borderId="2" xfId="0" applyNumberFormat="1" applyFont="1" applyFill="1" applyBorder="1" applyAlignment="1" applyProtection="1">
      <alignment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3" borderId="2" xfId="0" applyNumberFormat="1" applyFont="1" applyFill="1" applyBorder="1" applyAlignment="1" applyProtection="1">
      <alignment vertical="center" shrinkToFit="1"/>
      <protection locked="0"/>
    </xf>
    <xf numFmtId="49" fontId="2" fillId="3" borderId="3" xfId="0" applyNumberFormat="1" applyFont="1" applyFill="1" applyBorder="1" applyAlignment="1" applyProtection="1">
      <alignment vertical="center" shrinkToFit="1"/>
      <protection locked="0"/>
    </xf>
    <xf numFmtId="0" fontId="2" fillId="2" borderId="0" xfId="0" applyFont="1" applyFill="1" applyBorder="1" applyAlignment="1" applyProtection="1">
      <alignment horizontal="right" vertical="center" wrapText="1" indent="1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15" fillId="2" borderId="0" xfId="0" applyFont="1" applyFill="1" applyAlignment="1">
      <alignment horizontal="left" indent="4"/>
    </xf>
    <xf numFmtId="164" fontId="6" fillId="3" borderId="6" xfId="0" applyNumberFormat="1" applyFont="1" applyFill="1" applyBorder="1" applyAlignment="1" applyProtection="1">
      <alignment horizontal="left" vertical="top" wrapText="1" indent="1"/>
      <protection locked="0"/>
    </xf>
    <xf numFmtId="164" fontId="6" fillId="3" borderId="7" xfId="0" applyNumberFormat="1" applyFont="1" applyFill="1" applyBorder="1" applyAlignment="1" applyProtection="1">
      <alignment horizontal="left" vertical="top" wrapText="1" indent="1"/>
      <protection locked="0"/>
    </xf>
    <xf numFmtId="164" fontId="6" fillId="3" borderId="8" xfId="0" applyNumberFormat="1" applyFont="1" applyFill="1" applyBorder="1" applyAlignment="1" applyProtection="1">
      <alignment horizontal="left" vertical="top" wrapText="1" indent="1"/>
      <protection locked="0"/>
    </xf>
    <xf numFmtId="164" fontId="3" fillId="4" borderId="4" xfId="0" applyNumberFormat="1" applyFont="1" applyFill="1" applyBorder="1" applyAlignment="1" applyProtection="1">
      <alignment horizontal="left" vertical="center" indent="2"/>
    </xf>
    <xf numFmtId="49" fontId="2" fillId="3" borderId="2" xfId="1" applyNumberFormat="1" applyFont="1" applyFill="1" applyBorder="1" applyAlignment="1" applyProtection="1">
      <alignment vertical="center" shrinkToFit="1"/>
      <protection locked="0"/>
    </xf>
    <xf numFmtId="49" fontId="2" fillId="3" borderId="3" xfId="1" applyNumberFormat="1" applyFont="1" applyFill="1" applyBorder="1" applyAlignment="1" applyProtection="1">
      <alignment vertical="center" shrinkToFit="1"/>
      <protection locked="0"/>
    </xf>
    <xf numFmtId="49" fontId="11" fillId="3" borderId="2" xfId="0" applyNumberFormat="1" applyFont="1" applyFill="1" applyBorder="1" applyAlignment="1" applyProtection="1">
      <alignment horizontal="center" vertical="center"/>
      <protection locked="0"/>
    </xf>
    <xf numFmtId="49" fontId="11" fillId="3" borderId="3" xfId="0" applyNumberFormat="1" applyFont="1" applyFill="1" applyBorder="1" applyAlignment="1" applyProtection="1">
      <alignment horizontal="center" vertical="center"/>
      <protection locked="0"/>
    </xf>
    <xf numFmtId="14" fontId="11" fillId="3" borderId="2" xfId="1" applyNumberFormat="1" applyFont="1" applyFill="1" applyBorder="1" applyAlignment="1" applyProtection="1">
      <alignment horizontal="center" vertical="center" shrinkToFit="1"/>
      <protection locked="0"/>
    </xf>
    <xf numFmtId="0" fontId="11" fillId="3" borderId="3" xfId="1" applyNumberFormat="1" applyFont="1" applyFill="1" applyBorder="1" applyAlignment="1" applyProtection="1">
      <alignment horizontal="center" vertical="center" shrinkToFit="1"/>
      <protection locked="0"/>
    </xf>
    <xf numFmtId="0" fontId="3" fillId="4" borderId="10" xfId="0" applyFont="1" applyFill="1" applyBorder="1" applyAlignment="1" applyProtection="1">
      <alignment horizontal="left" vertical="center"/>
      <protection locked="0"/>
    </xf>
    <xf numFmtId="165" fontId="2" fillId="3" borderId="2" xfId="0" applyNumberFormat="1" applyFont="1" applyFill="1" applyBorder="1" applyAlignment="1" applyProtection="1">
      <alignment vertical="center"/>
      <protection locked="0"/>
    </xf>
    <xf numFmtId="165" fontId="2" fillId="3" borderId="3" xfId="0" applyNumberFormat="1" applyFont="1" applyFill="1" applyBorder="1" applyAlignment="1" applyProtection="1">
      <alignment vertical="center"/>
      <protection locked="0"/>
    </xf>
    <xf numFmtId="49" fontId="17" fillId="7" borderId="0" xfId="0" applyNumberFormat="1" applyFont="1" applyFill="1" applyAlignment="1">
      <alignment horizontal="right" wrapText="1"/>
    </xf>
    <xf numFmtId="0" fontId="20" fillId="0" borderId="0" xfId="0" applyFont="1" applyAlignment="1">
      <alignment wrapText="1"/>
    </xf>
    <xf numFmtId="49" fontId="19" fillId="3" borderId="0" xfId="0" applyNumberFormat="1" applyFont="1" applyFill="1" applyAlignment="1">
      <alignment horizontal="left" wrapText="1" indent="1"/>
    </xf>
    <xf numFmtId="49" fontId="19" fillId="3" borderId="0" xfId="0" applyNumberFormat="1" applyFont="1" applyFill="1" applyAlignment="1">
      <alignment horizontal="left" vertical="center" wrapText="1" indent="1"/>
    </xf>
    <xf numFmtId="49" fontId="21" fillId="0" borderId="0" xfId="0" applyNumberFormat="1" applyFont="1" applyAlignment="1">
      <alignment horizontal="left" vertical="top" wrapText="1" indent="1"/>
    </xf>
    <xf numFmtId="0" fontId="10" fillId="0" borderId="0" xfId="0" applyFont="1" applyAlignment="1">
      <alignment horizontal="left" vertical="top" wrapText="1" indent="1"/>
    </xf>
  </cellXfs>
  <cellStyles count="3">
    <cellStyle name="Link" xfId="1" builtinId="8"/>
    <cellStyle name="Standard" xfId="0" builtinId="0"/>
    <cellStyle name="Standard 2" xfId="2" xr:uid="{B25D3030-B0E5-4D6E-9AF3-160D1F3225A5}"/>
  </cellStyles>
  <dxfs count="2">
    <dxf>
      <fill>
        <patternFill>
          <bgColor rgb="FFFFFFFF"/>
        </patternFill>
      </fill>
    </dxf>
    <dxf>
      <fill>
        <patternFill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FF"/>
      <color rgb="FF99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45006</xdr:rowOff>
    </xdr:from>
    <xdr:to>
      <xdr:col>2</xdr:col>
      <xdr:colOff>1085187</xdr:colOff>
      <xdr:row>2</xdr:row>
      <xdr:rowOff>230676</xdr:rowOff>
    </xdr:to>
    <xdr:pic>
      <xdr:nvPicPr>
        <xdr:cNvPr id="1198" name="Picture 162" descr="baselab4-sm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21" y="45006"/>
          <a:ext cx="1328918" cy="481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</xdr:row>
          <xdr:rowOff>57150</xdr:rowOff>
        </xdr:from>
        <xdr:to>
          <xdr:col>2</xdr:col>
          <xdr:colOff>1076325</xdr:colOff>
          <xdr:row>5</xdr:row>
          <xdr:rowOff>19050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1123950</xdr:colOff>
          <xdr:row>3</xdr:row>
          <xdr:rowOff>57150</xdr:rowOff>
        </xdr:from>
        <xdr:to>
          <xdr:col>2</xdr:col>
          <xdr:colOff>1771650</xdr:colOff>
          <xdr:row>5</xdr:row>
          <xdr:rowOff>19050</xdr:rowOff>
        </xdr:to>
        <xdr:sp macro="" textlink="">
          <xdr:nvSpPr>
            <xdr:cNvPr id="1138" name="Option Button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Herr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17</xdr:row>
          <xdr:rowOff>9525</xdr:rowOff>
        </xdr:from>
        <xdr:to>
          <xdr:col>2</xdr:col>
          <xdr:colOff>1524000</xdr:colOff>
          <xdr:row>18</xdr:row>
          <xdr:rowOff>57150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Plasmid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19</xdr:row>
          <xdr:rowOff>9525</xdr:rowOff>
        </xdr:from>
        <xdr:to>
          <xdr:col>2</xdr:col>
          <xdr:colOff>1552575</xdr:colOff>
          <xdr:row>20</xdr:row>
          <xdr:rowOff>57150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PCR-Fragment gereinigt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19</xdr:row>
          <xdr:rowOff>171450</xdr:rowOff>
        </xdr:from>
        <xdr:to>
          <xdr:col>2</xdr:col>
          <xdr:colOff>1543050</xdr:colOff>
          <xdr:row>21</xdr:row>
          <xdr:rowOff>47625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PCR-Fragment ungereinigt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161925</xdr:rowOff>
        </xdr:from>
        <xdr:to>
          <xdr:col>2</xdr:col>
          <xdr:colOff>1543050</xdr:colOff>
          <xdr:row>22</xdr:row>
          <xdr:rowOff>47625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Cosmid / BAC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19050</xdr:rowOff>
        </xdr:from>
        <xdr:to>
          <xdr:col>4</xdr:col>
          <xdr:colOff>628650</xdr:colOff>
          <xdr:row>18</xdr:row>
          <xdr:rowOff>47625</xdr:rowOff>
        </xdr:to>
        <xdr:sp macro="" textlink="">
          <xdr:nvSpPr>
            <xdr:cNvPr id="1243" name="Check Box 219" descr=" 1.  PCR-Aufreinigung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PCR-Aufreinigung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161925</xdr:rowOff>
        </xdr:from>
        <xdr:to>
          <xdr:col>4</xdr:col>
          <xdr:colOff>504825</xdr:colOff>
          <xdr:row>20</xdr:row>
          <xdr:rowOff>0</xdr:rowOff>
        </xdr:to>
        <xdr:sp macro="" textlink="">
          <xdr:nvSpPr>
            <xdr:cNvPr id="1245" name="Check Box 221" descr=" 1.  PCR-Aufreinigung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Single Pass QUICKVIEW (SP-Q)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142875</xdr:rowOff>
        </xdr:from>
        <xdr:to>
          <xdr:col>4</xdr:col>
          <xdr:colOff>609600</xdr:colOff>
          <xdr:row>20</xdr:row>
          <xdr:rowOff>152400</xdr:rowOff>
        </xdr:to>
        <xdr:sp macro="" textlink="">
          <xdr:nvSpPr>
            <xdr:cNvPr id="1252" name="Check Box 228" descr=" 1.  PCR-Aufreinigung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Single Pass STANDARD (SP-S)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123825</xdr:rowOff>
        </xdr:from>
        <xdr:to>
          <xdr:col>5</xdr:col>
          <xdr:colOff>247650</xdr:colOff>
          <xdr:row>21</xdr:row>
          <xdr:rowOff>152400</xdr:rowOff>
        </xdr:to>
        <xdr:sp macro="" textlink="">
          <xdr:nvSpPr>
            <xdr:cNvPr id="1263" name="Check Box 239" descr="   Single Pass -schwierige DNA (SP-SM22)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Single Pass SEQ schwieriger Templates (SP-SM22)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9525</xdr:rowOff>
        </xdr:from>
        <xdr:to>
          <xdr:col>4</xdr:col>
          <xdr:colOff>285750</xdr:colOff>
          <xdr:row>19</xdr:row>
          <xdr:rowOff>9525</xdr:rowOff>
        </xdr:to>
        <xdr:sp macro="" textlink="">
          <xdr:nvSpPr>
            <xdr:cNvPr id="1267" name="Check Box 243" descr=" 1.  PCR-Aufreinigung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Premixed SEQ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104775</xdr:rowOff>
        </xdr:from>
        <xdr:to>
          <xdr:col>5</xdr:col>
          <xdr:colOff>276225</xdr:colOff>
          <xdr:row>23</xdr:row>
          <xdr:rowOff>57150</xdr:rowOff>
        </xdr:to>
        <xdr:sp macro="" textlink="">
          <xdr:nvSpPr>
            <xdr:cNvPr id="1268" name="Check Box 244" descr=" 1.  PCR-Aufreinigung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Primer Walking eines DNA-Stranges (PW1)-kein Express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9525</xdr:rowOff>
        </xdr:from>
        <xdr:to>
          <xdr:col>5</xdr:col>
          <xdr:colOff>228600</xdr:colOff>
          <xdr:row>25</xdr:row>
          <xdr:rowOff>38100</xdr:rowOff>
        </xdr:to>
        <xdr:sp macro="" textlink="">
          <xdr:nvSpPr>
            <xdr:cNvPr id="1269" name="Check Box 245" descr=" 1.  PCR-Aufreinigung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Primer Walking beider DNA-Stränge (PW2)-kein Express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18</xdr:row>
          <xdr:rowOff>9525</xdr:rowOff>
        </xdr:from>
        <xdr:to>
          <xdr:col>2</xdr:col>
          <xdr:colOff>1524000</xdr:colOff>
          <xdr:row>19</xdr:row>
          <xdr:rowOff>57150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DNA-Primer Premix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21</xdr:row>
          <xdr:rowOff>161925</xdr:rowOff>
        </xdr:from>
        <xdr:to>
          <xdr:col>2</xdr:col>
          <xdr:colOff>1543050</xdr:colOff>
          <xdr:row>24</xdr:row>
          <xdr:rowOff>47625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Stabkultur S1-GVO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indexed="48"/>
    <pageSetUpPr fitToPage="1"/>
  </sheetPr>
  <dimension ref="B1:X126"/>
  <sheetViews>
    <sheetView showGridLines="0" tabSelected="1" zoomScale="130" zoomScaleNormal="130" workbookViewId="0">
      <selection activeCell="D6" sqref="D6:E6"/>
    </sheetView>
  </sheetViews>
  <sheetFormatPr baseColWidth="10" defaultColWidth="11.42578125" defaultRowHeight="12.75" x14ac:dyDescent="0.2"/>
  <cols>
    <col min="1" max="1" width="1.85546875" style="36" customWidth="1"/>
    <col min="2" max="2" width="3.5703125" style="52" customWidth="1"/>
    <col min="3" max="3" width="27.42578125" style="36" customWidth="1"/>
    <col min="4" max="4" width="18.28515625" style="36" customWidth="1"/>
    <col min="5" max="5" width="17.42578125" style="36" customWidth="1"/>
    <col min="6" max="6" width="13.7109375" style="36" customWidth="1"/>
    <col min="7" max="7" width="15.28515625" style="36" customWidth="1"/>
    <col min="8" max="8" width="1.85546875" style="36" customWidth="1"/>
    <col min="9" max="12" width="11.42578125" style="36"/>
    <col min="13" max="13" width="13" style="36" bestFit="1" customWidth="1"/>
    <col min="14" max="16384" width="11.42578125" style="36"/>
  </cols>
  <sheetData>
    <row r="1" spans="2:19" s="1" customFormat="1" ht="12.2" customHeight="1" x14ac:dyDescent="0.15">
      <c r="B1" s="7"/>
      <c r="F1" s="6"/>
      <c r="G1" s="6" t="s">
        <v>8</v>
      </c>
    </row>
    <row r="2" spans="2:19" s="1" customFormat="1" ht="12.2" customHeight="1" x14ac:dyDescent="0.15">
      <c r="B2" s="7"/>
      <c r="F2" s="6"/>
      <c r="G2" s="6" t="s">
        <v>1</v>
      </c>
    </row>
    <row r="3" spans="2:19" s="10" customFormat="1" ht="27.2" customHeight="1" x14ac:dyDescent="0.2">
      <c r="C3" s="34"/>
      <c r="D3" s="34"/>
      <c r="E3" s="34"/>
      <c r="F3" s="34"/>
      <c r="G3" s="35" t="s">
        <v>17</v>
      </c>
    </row>
    <row r="4" spans="2:19" ht="7.5" customHeight="1" x14ac:dyDescent="0.2">
      <c r="B4" s="37"/>
      <c r="C4" s="38"/>
      <c r="D4" s="38"/>
      <c r="E4" s="38"/>
      <c r="F4" s="38"/>
      <c r="G4" s="39" t="s">
        <v>28</v>
      </c>
    </row>
    <row r="5" spans="2:19" s="1" customFormat="1" ht="14.1" customHeight="1" x14ac:dyDescent="0.15">
      <c r="B5" s="40"/>
      <c r="C5" s="40"/>
      <c r="D5" s="91" t="s">
        <v>16</v>
      </c>
      <c r="E5" s="92"/>
      <c r="F5" s="91" t="s">
        <v>12</v>
      </c>
      <c r="G5" s="92"/>
    </row>
    <row r="6" spans="2:19" s="1" customFormat="1" ht="14.1" customHeight="1" x14ac:dyDescent="0.15">
      <c r="B6" s="90" t="s">
        <v>7</v>
      </c>
      <c r="C6" s="90"/>
      <c r="D6" s="88"/>
      <c r="E6" s="89"/>
      <c r="F6" s="88"/>
      <c r="G6" s="89"/>
      <c r="Q6" s="2"/>
      <c r="R6" s="2"/>
      <c r="S6" s="3"/>
    </row>
    <row r="7" spans="2:19" s="1" customFormat="1" ht="14.1" customHeight="1" x14ac:dyDescent="0.2">
      <c r="B7" s="90" t="s">
        <v>2</v>
      </c>
      <c r="C7" s="90"/>
      <c r="D7" s="88"/>
      <c r="E7" s="89"/>
      <c r="F7" s="88"/>
      <c r="G7" s="89"/>
      <c r="M7" s="41"/>
      <c r="N7" s="41"/>
      <c r="O7" s="41"/>
      <c r="P7" s="41"/>
      <c r="Q7" s="41"/>
      <c r="R7" s="41"/>
      <c r="S7" s="22"/>
    </row>
    <row r="8" spans="2:19" s="1" customFormat="1" ht="14.1" customHeight="1" x14ac:dyDescent="0.2">
      <c r="B8" s="90" t="s">
        <v>3</v>
      </c>
      <c r="C8" s="90"/>
      <c r="D8" s="88"/>
      <c r="E8" s="89"/>
      <c r="F8" s="88"/>
      <c r="G8" s="89"/>
      <c r="J8" s="42"/>
      <c r="M8" s="53"/>
      <c r="N8" s="93"/>
      <c r="O8" s="93"/>
      <c r="P8" s="93"/>
      <c r="Q8" s="93"/>
      <c r="R8" s="93"/>
      <c r="S8" s="93"/>
    </row>
    <row r="9" spans="2:19" s="1" customFormat="1" ht="14.1" customHeight="1" x14ac:dyDescent="0.2">
      <c r="B9" s="90" t="s">
        <v>10</v>
      </c>
      <c r="C9" s="90"/>
      <c r="D9" s="88"/>
      <c r="E9" s="89"/>
      <c r="F9" s="88"/>
      <c r="G9" s="89"/>
      <c r="J9" s="42"/>
      <c r="M9" s="41"/>
      <c r="N9" s="93"/>
      <c r="O9" s="93"/>
      <c r="P9" s="93"/>
      <c r="Q9" s="93"/>
      <c r="R9" s="93"/>
      <c r="S9" s="93"/>
    </row>
    <row r="10" spans="2:19" s="1" customFormat="1" ht="14.1" customHeight="1" x14ac:dyDescent="0.2">
      <c r="B10" s="90" t="s">
        <v>6</v>
      </c>
      <c r="C10" s="90"/>
      <c r="D10" s="88"/>
      <c r="E10" s="89"/>
      <c r="F10" s="105"/>
      <c r="G10" s="106"/>
      <c r="J10" s="42"/>
      <c r="K10" s="16"/>
      <c r="L10" s="16"/>
      <c r="M10" s="41"/>
      <c r="N10" s="93"/>
      <c r="O10" s="93"/>
      <c r="P10" s="93"/>
      <c r="Q10" s="93"/>
      <c r="R10" s="93"/>
      <c r="S10" s="93"/>
    </row>
    <row r="11" spans="2:19" s="1" customFormat="1" ht="14.1" customHeight="1" x14ac:dyDescent="0.2">
      <c r="B11" s="90" t="s">
        <v>4</v>
      </c>
      <c r="C11" s="90"/>
      <c r="D11" s="88"/>
      <c r="E11" s="89"/>
      <c r="F11" s="86"/>
      <c r="G11" s="87"/>
      <c r="J11" s="42"/>
      <c r="K11" s="9"/>
      <c r="L11" s="9"/>
      <c r="M11" s="41"/>
      <c r="N11" s="93"/>
      <c r="O11" s="93"/>
      <c r="P11" s="93"/>
      <c r="Q11" s="93"/>
      <c r="R11" s="93"/>
      <c r="S11" s="93"/>
    </row>
    <row r="12" spans="2:19" s="1" customFormat="1" ht="14.1" customHeight="1" x14ac:dyDescent="0.2">
      <c r="B12" s="90" t="s">
        <v>5</v>
      </c>
      <c r="C12" s="90"/>
      <c r="D12" s="88"/>
      <c r="E12" s="89"/>
      <c r="F12" s="98"/>
      <c r="G12" s="99"/>
      <c r="J12" s="42"/>
      <c r="K12" s="14"/>
      <c r="L12" s="12"/>
      <c r="M12" s="12"/>
      <c r="N12" s="12"/>
      <c r="O12" s="12"/>
      <c r="P12" s="12"/>
      <c r="Q12" s="17"/>
      <c r="R12" s="17"/>
    </row>
    <row r="13" spans="2:19" s="1" customFormat="1" ht="21.75" customHeight="1" x14ac:dyDescent="0.2">
      <c r="B13" s="90"/>
      <c r="C13" s="90"/>
      <c r="D13" s="90" t="s">
        <v>30</v>
      </c>
      <c r="E13" s="90"/>
      <c r="F13" s="100"/>
      <c r="G13" s="101"/>
      <c r="J13" s="42"/>
      <c r="K13" s="12"/>
      <c r="L13" s="12"/>
      <c r="M13" s="12"/>
      <c r="N13" s="12"/>
      <c r="O13" s="12"/>
      <c r="P13" s="12"/>
      <c r="Q13" s="3"/>
      <c r="R13" s="3"/>
    </row>
    <row r="14" spans="2:19" s="1" customFormat="1" ht="21.75" customHeight="1" x14ac:dyDescent="0.2">
      <c r="B14" s="90"/>
      <c r="C14" s="90"/>
      <c r="D14" s="8"/>
      <c r="E14" s="31" t="s">
        <v>31</v>
      </c>
      <c r="F14" s="102">
        <f ca="1">TODAY()</f>
        <v>44649</v>
      </c>
      <c r="G14" s="103"/>
      <c r="J14" s="42"/>
      <c r="K14" s="12"/>
      <c r="L14" s="43"/>
      <c r="M14" s="43"/>
      <c r="N14" s="43"/>
      <c r="O14" s="43"/>
      <c r="P14" s="43"/>
      <c r="Q14" s="3"/>
      <c r="R14" s="3"/>
    </row>
    <row r="15" spans="2:19" s="1" customFormat="1" ht="14.1" customHeight="1" x14ac:dyDescent="0.2">
      <c r="B15" s="8"/>
      <c r="C15" s="31"/>
      <c r="D15" s="33"/>
      <c r="E15" s="33"/>
      <c r="H15" s="42"/>
      <c r="I15" s="12"/>
      <c r="J15" s="43"/>
      <c r="K15" s="43"/>
      <c r="L15" s="43"/>
      <c r="M15" s="43"/>
      <c r="N15" s="43"/>
      <c r="O15" s="3"/>
      <c r="P15" s="3"/>
    </row>
    <row r="16" spans="2:19" s="42" customFormat="1" ht="14.1" customHeight="1" x14ac:dyDescent="0.2">
      <c r="B16" s="54" t="s">
        <v>32</v>
      </c>
      <c r="C16" s="38"/>
      <c r="D16" s="38"/>
      <c r="E16" s="38"/>
      <c r="F16" s="38"/>
      <c r="G16" s="38"/>
      <c r="H16" s="44"/>
      <c r="I16" s="44"/>
      <c r="K16" s="12"/>
      <c r="L16" s="43"/>
      <c r="M16" s="43"/>
      <c r="N16" s="43"/>
      <c r="O16" s="43"/>
      <c r="P16" s="43"/>
      <c r="Q16" s="3"/>
      <c r="R16" s="3"/>
    </row>
    <row r="17" spans="2:24" s="3" customFormat="1" ht="14.1" customHeight="1" x14ac:dyDescent="0.2">
      <c r="B17" s="58" t="s">
        <v>29</v>
      </c>
      <c r="C17" s="58"/>
      <c r="D17" s="104" t="s">
        <v>26</v>
      </c>
      <c r="E17" s="104"/>
      <c r="F17" s="55"/>
      <c r="G17" s="55"/>
      <c r="H17" s="2"/>
      <c r="I17" s="2"/>
      <c r="K17" s="12"/>
      <c r="L17" s="43"/>
      <c r="M17" s="43"/>
      <c r="N17" s="43"/>
      <c r="O17" s="43"/>
      <c r="P17" s="43"/>
    </row>
    <row r="18" spans="2:24" s="42" customFormat="1" ht="14.1" customHeight="1" x14ac:dyDescent="0.2">
      <c r="B18" s="41"/>
      <c r="D18" s="41"/>
      <c r="E18" s="41"/>
      <c r="F18" s="56"/>
      <c r="G18" s="57"/>
      <c r="H18" s="43"/>
      <c r="I18" s="43"/>
      <c r="J18" s="43"/>
      <c r="K18" s="43"/>
      <c r="L18" s="43"/>
      <c r="M18" s="3"/>
      <c r="N18" s="3"/>
    </row>
    <row r="19" spans="2:24" s="42" customFormat="1" ht="14.1" customHeight="1" x14ac:dyDescent="0.2">
      <c r="B19" s="41"/>
      <c r="D19" s="41"/>
      <c r="E19" s="43"/>
      <c r="F19" s="85"/>
      <c r="G19" s="85"/>
      <c r="H19" s="43"/>
      <c r="I19" s="43"/>
      <c r="J19" s="43"/>
      <c r="K19" s="3"/>
      <c r="L19" s="43"/>
      <c r="M19" s="43"/>
      <c r="N19" s="43"/>
      <c r="O19" s="43"/>
      <c r="P19" s="43"/>
      <c r="Q19" s="3"/>
      <c r="R19" s="3"/>
    </row>
    <row r="20" spans="2:24" s="42" customFormat="1" ht="14.1" customHeight="1" x14ac:dyDescent="0.2">
      <c r="B20" s="41"/>
      <c r="D20" s="41"/>
      <c r="E20" s="43"/>
      <c r="F20" s="85"/>
      <c r="G20" s="85"/>
      <c r="H20" s="43"/>
      <c r="I20" s="43"/>
      <c r="J20" s="43"/>
      <c r="L20" s="43"/>
      <c r="M20" s="43"/>
      <c r="N20" s="43"/>
      <c r="O20" s="43"/>
      <c r="P20" s="43"/>
      <c r="V20" s="3"/>
      <c r="W20" s="3"/>
      <c r="X20" s="3"/>
    </row>
    <row r="21" spans="2:24" s="42" customFormat="1" ht="14.1" customHeight="1" x14ac:dyDescent="0.2">
      <c r="B21" s="41"/>
      <c r="D21" s="41"/>
      <c r="E21" s="43"/>
      <c r="F21" s="85"/>
      <c r="G21" s="85"/>
      <c r="H21" s="43"/>
      <c r="I21" s="43"/>
      <c r="J21" s="43"/>
      <c r="K21" s="3"/>
      <c r="L21" s="3"/>
      <c r="N21" s="3"/>
      <c r="O21" s="3"/>
      <c r="P21" s="3"/>
      <c r="V21" s="3"/>
      <c r="W21" s="3"/>
      <c r="X21" s="3"/>
    </row>
    <row r="22" spans="2:24" s="42" customFormat="1" ht="14.1" customHeight="1" x14ac:dyDescent="0.2">
      <c r="B22" s="41"/>
      <c r="D22" s="41"/>
      <c r="E22" s="43"/>
      <c r="F22" s="85"/>
      <c r="G22" s="85"/>
      <c r="H22" s="43"/>
      <c r="I22" s="43"/>
      <c r="J22" s="43"/>
      <c r="K22" s="5"/>
      <c r="L22" s="5"/>
      <c r="M22" s="5"/>
      <c r="N22" s="3"/>
      <c r="O22" s="3"/>
      <c r="P22" s="3"/>
      <c r="V22" s="12"/>
      <c r="W22" s="12"/>
      <c r="X22" s="12"/>
    </row>
    <row r="23" spans="2:24" s="42" customFormat="1" ht="6.75" customHeight="1" x14ac:dyDescent="0.2">
      <c r="B23" s="41"/>
      <c r="D23" s="41"/>
      <c r="E23" s="43"/>
      <c r="F23" s="85"/>
      <c r="G23" s="85"/>
      <c r="H23" s="43"/>
      <c r="I23" s="43"/>
      <c r="J23" s="43"/>
      <c r="K23" s="5"/>
      <c r="L23" s="5"/>
      <c r="M23" s="5"/>
      <c r="N23" s="3"/>
      <c r="O23" s="3"/>
      <c r="P23" s="3"/>
    </row>
    <row r="24" spans="2:24" s="42" customFormat="1" ht="6.75" customHeight="1" x14ac:dyDescent="0.2">
      <c r="B24" s="41"/>
      <c r="D24" s="41"/>
      <c r="E24" s="45"/>
      <c r="F24" s="85"/>
      <c r="G24" s="85"/>
      <c r="H24" s="45"/>
      <c r="I24" s="45"/>
      <c r="J24" s="45"/>
      <c r="K24" s="5"/>
      <c r="L24" s="5"/>
      <c r="M24" s="5"/>
      <c r="N24" s="3"/>
      <c r="O24" s="3"/>
      <c r="P24" s="3"/>
    </row>
    <row r="25" spans="2:24" s="42" customFormat="1" ht="6.75" customHeight="1" x14ac:dyDescent="0.2">
      <c r="B25" s="46"/>
      <c r="C25" s="41"/>
      <c r="D25" s="41"/>
      <c r="E25" s="45"/>
      <c r="F25" s="85"/>
      <c r="G25" s="85"/>
      <c r="H25" s="45"/>
      <c r="I25" s="45"/>
      <c r="J25" s="47"/>
      <c r="K25" s="5"/>
      <c r="L25" s="5"/>
      <c r="M25" s="5"/>
      <c r="N25" s="3"/>
      <c r="O25" s="3"/>
      <c r="P25" s="3"/>
    </row>
    <row r="26" spans="2:24" s="42" customFormat="1" ht="6.75" customHeight="1" x14ac:dyDescent="0.2">
      <c r="B26" s="46"/>
      <c r="C26" s="41"/>
      <c r="D26" s="41"/>
      <c r="E26" s="45"/>
      <c r="F26" s="85"/>
      <c r="G26" s="85"/>
      <c r="H26" s="45"/>
      <c r="I26" s="45"/>
      <c r="J26" s="45"/>
      <c r="K26" s="5"/>
      <c r="L26" s="5"/>
      <c r="M26" s="5"/>
      <c r="N26" s="3"/>
      <c r="O26" s="3"/>
      <c r="P26" s="3"/>
    </row>
    <row r="27" spans="2:24" s="42" customFormat="1" ht="6.75" customHeight="1" x14ac:dyDescent="0.2">
      <c r="B27" s="46"/>
      <c r="C27" s="41"/>
      <c r="D27" s="41"/>
      <c r="E27" s="45"/>
      <c r="F27" s="45"/>
      <c r="G27" s="45"/>
      <c r="H27" s="45"/>
      <c r="I27" s="45"/>
      <c r="J27" s="45"/>
      <c r="K27" s="5"/>
      <c r="L27" s="5"/>
      <c r="M27" s="5"/>
      <c r="N27" s="3"/>
      <c r="O27" s="3"/>
      <c r="P27" s="3"/>
    </row>
    <row r="28" spans="2:24" s="42" customFormat="1" ht="14.1" customHeight="1" x14ac:dyDescent="0.2">
      <c r="B28" s="97" t="s">
        <v>9</v>
      </c>
      <c r="C28" s="97"/>
      <c r="D28" s="97"/>
      <c r="E28" s="97"/>
      <c r="F28" s="97"/>
      <c r="G28" s="97"/>
      <c r="H28" s="4"/>
      <c r="I28" s="4"/>
      <c r="J28" s="18"/>
      <c r="K28" s="5"/>
      <c r="L28" s="5"/>
      <c r="M28" s="16"/>
      <c r="N28" s="16"/>
      <c r="O28" s="1"/>
      <c r="P28" s="1"/>
      <c r="Q28" s="1"/>
      <c r="R28" s="1"/>
    </row>
    <row r="29" spans="2:24" s="13" customFormat="1" ht="45.2" customHeight="1" thickBot="1" x14ac:dyDescent="0.25">
      <c r="B29" s="94"/>
      <c r="C29" s="95"/>
      <c r="D29" s="95"/>
      <c r="E29" s="95"/>
      <c r="F29" s="95"/>
      <c r="G29" s="96"/>
      <c r="K29" s="93"/>
      <c r="L29" s="93"/>
      <c r="M29" s="93"/>
      <c r="N29" s="93"/>
      <c r="O29" s="93"/>
      <c r="P29" s="93"/>
      <c r="Q29" s="48"/>
      <c r="R29" s="48"/>
    </row>
    <row r="30" spans="2:24" s="14" customFormat="1" ht="26.45" customHeight="1" thickTop="1" x14ac:dyDescent="0.2">
      <c r="B30" s="19" t="s">
        <v>0</v>
      </c>
      <c r="C30" s="20" t="s">
        <v>13</v>
      </c>
      <c r="D30" s="20" t="s">
        <v>11</v>
      </c>
      <c r="E30" s="32" t="s">
        <v>27</v>
      </c>
      <c r="F30" s="21" t="s">
        <v>15</v>
      </c>
      <c r="G30" s="21" t="s">
        <v>14</v>
      </c>
      <c r="K30" s="93"/>
      <c r="L30" s="93"/>
      <c r="M30" s="93"/>
      <c r="N30" s="93"/>
      <c r="O30" s="93"/>
      <c r="P30" s="93"/>
      <c r="Q30" s="48"/>
      <c r="R30" s="48"/>
    </row>
    <row r="31" spans="2:24" s="12" customFormat="1" ht="14.1" customHeight="1" x14ac:dyDescent="0.2">
      <c r="B31" s="11">
        <v>1</v>
      </c>
      <c r="C31" s="15"/>
      <c r="D31" s="15"/>
      <c r="E31" s="15"/>
      <c r="F31" s="15"/>
      <c r="G31" s="29"/>
      <c r="K31" s="93"/>
      <c r="L31" s="93"/>
      <c r="M31" s="93"/>
      <c r="N31" s="93"/>
      <c r="O31" s="93"/>
      <c r="P31" s="93"/>
      <c r="Q31" s="48"/>
      <c r="R31" s="48"/>
    </row>
    <row r="32" spans="2:24" s="12" customFormat="1" ht="14.1" customHeight="1" x14ac:dyDescent="0.2">
      <c r="B32" s="11">
        <f>B31+1</f>
        <v>2</v>
      </c>
      <c r="C32" s="15"/>
      <c r="D32" s="15"/>
      <c r="E32" s="23"/>
      <c r="F32" s="23"/>
      <c r="G32" s="30"/>
      <c r="K32" s="93"/>
      <c r="L32" s="93"/>
      <c r="M32" s="93"/>
      <c r="N32" s="93"/>
      <c r="O32" s="93"/>
      <c r="P32" s="93"/>
      <c r="Q32" s="48"/>
      <c r="R32" s="48"/>
    </row>
    <row r="33" spans="2:24" s="12" customFormat="1" ht="14.1" customHeight="1" x14ac:dyDescent="0.2">
      <c r="B33" s="11">
        <f t="shared" ref="B33:B48" si="0">B32+1</f>
        <v>3</v>
      </c>
      <c r="C33" s="15"/>
      <c r="D33" s="15"/>
      <c r="E33" s="15"/>
      <c r="F33" s="15"/>
      <c r="G33" s="29"/>
      <c r="K33" s="49"/>
      <c r="L33" s="49"/>
      <c r="M33" s="49"/>
      <c r="N33" s="49"/>
      <c r="O33" s="49"/>
      <c r="P33" s="49"/>
      <c r="Q33" s="48"/>
      <c r="R33" s="48"/>
    </row>
    <row r="34" spans="2:24" s="12" customFormat="1" ht="14.1" customHeight="1" x14ac:dyDescent="0.2">
      <c r="B34" s="11">
        <f t="shared" si="0"/>
        <v>4</v>
      </c>
      <c r="C34" s="15"/>
      <c r="D34" s="15"/>
      <c r="E34" s="23"/>
      <c r="F34" s="23"/>
      <c r="G34" s="30"/>
      <c r="K34" s="49"/>
      <c r="L34" s="49"/>
      <c r="M34" s="49"/>
      <c r="N34" s="49"/>
      <c r="O34" s="49"/>
      <c r="P34" s="49"/>
      <c r="Q34" s="48"/>
      <c r="R34" s="48"/>
    </row>
    <row r="35" spans="2:24" s="12" customFormat="1" ht="14.1" customHeight="1" x14ac:dyDescent="0.2">
      <c r="B35" s="11">
        <f t="shared" si="0"/>
        <v>5</v>
      </c>
      <c r="C35" s="15"/>
      <c r="D35" s="15"/>
      <c r="E35" s="15"/>
      <c r="F35" s="15"/>
      <c r="G35" s="29"/>
      <c r="K35" s="13"/>
      <c r="M35" s="3"/>
      <c r="N35" s="43"/>
      <c r="O35" s="43"/>
      <c r="P35" s="43"/>
      <c r="Q35" s="43"/>
      <c r="R35" s="43"/>
    </row>
    <row r="36" spans="2:24" s="12" customFormat="1" ht="14.1" customHeight="1" x14ac:dyDescent="0.2">
      <c r="B36" s="11">
        <f t="shared" si="0"/>
        <v>6</v>
      </c>
      <c r="C36" s="15"/>
      <c r="D36" s="15"/>
      <c r="E36" s="23"/>
      <c r="F36" s="23"/>
      <c r="G36" s="30"/>
      <c r="K36" s="9"/>
    </row>
    <row r="37" spans="2:24" s="12" customFormat="1" ht="14.1" customHeight="1" x14ac:dyDescent="0.15">
      <c r="B37" s="11">
        <f t="shared" si="0"/>
        <v>7</v>
      </c>
      <c r="C37" s="15"/>
      <c r="D37" s="15"/>
      <c r="E37" s="15"/>
      <c r="F37" s="15"/>
      <c r="G37" s="29"/>
      <c r="J37" s="5"/>
      <c r="K37" s="14"/>
    </row>
    <row r="38" spans="2:24" s="12" customFormat="1" ht="14.1" customHeight="1" x14ac:dyDescent="0.15">
      <c r="B38" s="11">
        <f t="shared" si="0"/>
        <v>8</v>
      </c>
      <c r="C38" s="15"/>
      <c r="D38" s="15"/>
      <c r="E38" s="23"/>
      <c r="F38" s="23"/>
      <c r="G38" s="30"/>
      <c r="J38" s="5"/>
    </row>
    <row r="39" spans="2:24" s="12" customFormat="1" ht="14.1" customHeight="1" x14ac:dyDescent="0.15">
      <c r="B39" s="11">
        <f t="shared" si="0"/>
        <v>9</v>
      </c>
      <c r="C39" s="15"/>
      <c r="D39" s="15"/>
      <c r="E39" s="15"/>
      <c r="F39" s="15"/>
      <c r="G39" s="29"/>
      <c r="J39" s="5"/>
    </row>
    <row r="40" spans="2:24" s="12" customFormat="1" ht="14.1" customHeight="1" x14ac:dyDescent="0.15">
      <c r="B40" s="11">
        <f t="shared" si="0"/>
        <v>10</v>
      </c>
      <c r="C40" s="15"/>
      <c r="D40" s="15"/>
      <c r="E40" s="23"/>
      <c r="F40" s="23"/>
      <c r="G40" s="30"/>
      <c r="J40" s="5"/>
    </row>
    <row r="41" spans="2:24" s="12" customFormat="1" ht="14.1" customHeight="1" x14ac:dyDescent="0.2">
      <c r="B41" s="11">
        <f t="shared" si="0"/>
        <v>11</v>
      </c>
      <c r="C41" s="15"/>
      <c r="D41" s="15"/>
      <c r="E41" s="15"/>
      <c r="F41" s="15"/>
      <c r="G41" s="29"/>
      <c r="J41" s="5"/>
      <c r="L41" s="49"/>
      <c r="M41" s="49"/>
      <c r="N41" s="49"/>
      <c r="O41" s="49"/>
      <c r="P41" s="49"/>
      <c r="Q41" s="49"/>
    </row>
    <row r="42" spans="2:24" s="12" customFormat="1" ht="14.1" customHeight="1" x14ac:dyDescent="0.2">
      <c r="B42" s="11">
        <f t="shared" si="0"/>
        <v>12</v>
      </c>
      <c r="C42" s="15"/>
      <c r="D42" s="15"/>
      <c r="E42" s="23"/>
      <c r="F42" s="23"/>
      <c r="G42" s="30"/>
      <c r="L42" s="49"/>
      <c r="M42" s="49"/>
      <c r="N42" s="49"/>
      <c r="O42" s="49"/>
      <c r="P42" s="49"/>
      <c r="Q42" s="49"/>
    </row>
    <row r="43" spans="2:24" s="12" customFormat="1" ht="14.1" customHeight="1" x14ac:dyDescent="0.2">
      <c r="B43" s="11">
        <f t="shared" si="0"/>
        <v>13</v>
      </c>
      <c r="C43" s="15"/>
      <c r="D43" s="15"/>
      <c r="E43" s="15"/>
      <c r="F43" s="15"/>
      <c r="G43" s="29"/>
    </row>
    <row r="44" spans="2:24" s="12" customFormat="1" ht="14.1" customHeight="1" x14ac:dyDescent="0.2">
      <c r="B44" s="11">
        <f t="shared" si="0"/>
        <v>14</v>
      </c>
      <c r="C44" s="15"/>
      <c r="D44" s="15"/>
      <c r="E44" s="23"/>
      <c r="F44" s="23"/>
      <c r="G44" s="30"/>
    </row>
    <row r="45" spans="2:24" s="12" customFormat="1" ht="14.1" customHeight="1" x14ac:dyDescent="0.2">
      <c r="B45" s="11">
        <f t="shared" si="0"/>
        <v>15</v>
      </c>
      <c r="C45" s="15"/>
      <c r="D45" s="15"/>
      <c r="E45" s="15"/>
      <c r="F45" s="15"/>
      <c r="G45" s="29"/>
    </row>
    <row r="46" spans="2:24" s="12" customFormat="1" ht="14.1" customHeight="1" x14ac:dyDescent="0.15">
      <c r="B46" s="11">
        <f t="shared" si="0"/>
        <v>16</v>
      </c>
      <c r="C46" s="23"/>
      <c r="D46" s="23"/>
      <c r="E46" s="23"/>
      <c r="F46" s="23"/>
      <c r="G46" s="30"/>
      <c r="N46" s="5"/>
      <c r="O46" s="5"/>
      <c r="P46" s="5"/>
      <c r="Q46" s="5"/>
    </row>
    <row r="47" spans="2:24" s="12" customFormat="1" ht="14.1" customHeight="1" x14ac:dyDescent="0.15">
      <c r="B47" s="11">
        <f t="shared" si="0"/>
        <v>17</v>
      </c>
      <c r="C47" s="15"/>
      <c r="D47" s="15"/>
      <c r="E47" s="15"/>
      <c r="F47" s="15"/>
      <c r="G47" s="29"/>
      <c r="N47" s="5"/>
      <c r="O47" s="5"/>
      <c r="P47" s="5"/>
      <c r="Q47" s="5"/>
    </row>
    <row r="48" spans="2:24" s="12" customFormat="1" ht="14.1" customHeight="1" x14ac:dyDescent="0.2">
      <c r="B48" s="11">
        <f t="shared" si="0"/>
        <v>18</v>
      </c>
      <c r="C48" s="23"/>
      <c r="D48" s="23"/>
      <c r="E48" s="23"/>
      <c r="F48" s="23"/>
      <c r="G48" s="30"/>
      <c r="N48" s="5"/>
      <c r="O48" s="5"/>
      <c r="P48" s="5"/>
      <c r="Q48" s="5"/>
      <c r="S48" s="48"/>
      <c r="T48" s="48"/>
      <c r="U48" s="48"/>
      <c r="V48" s="48"/>
      <c r="W48" s="48"/>
      <c r="X48" s="48"/>
    </row>
    <row r="49" spans="2:24" s="50" customFormat="1" ht="14.1" customHeight="1" x14ac:dyDescent="0.2">
      <c r="B49" s="11">
        <f t="shared" ref="B49:B90" si="1">B48+1</f>
        <v>19</v>
      </c>
      <c r="C49" s="15"/>
      <c r="D49" s="15"/>
      <c r="E49" s="15"/>
      <c r="F49" s="15"/>
      <c r="G49" s="29"/>
      <c r="N49" s="48"/>
      <c r="S49" s="48"/>
      <c r="T49" s="48"/>
      <c r="U49" s="48"/>
      <c r="V49" s="48"/>
      <c r="W49" s="48"/>
      <c r="X49" s="48"/>
    </row>
    <row r="50" spans="2:24" s="50" customFormat="1" ht="14.1" customHeight="1" x14ac:dyDescent="0.2">
      <c r="B50" s="11">
        <f t="shared" si="1"/>
        <v>20</v>
      </c>
      <c r="C50" s="23"/>
      <c r="D50" s="23"/>
      <c r="E50" s="23"/>
      <c r="F50" s="23"/>
      <c r="G50" s="30"/>
      <c r="N50" s="48"/>
      <c r="O50" s="48"/>
      <c r="P50" s="51"/>
      <c r="Q50" s="49"/>
      <c r="R50" s="48"/>
      <c r="S50" s="48"/>
      <c r="T50" s="48"/>
      <c r="U50" s="48"/>
      <c r="V50" s="48"/>
      <c r="W50" s="48"/>
      <c r="X50" s="48"/>
    </row>
    <row r="51" spans="2:24" s="50" customFormat="1" ht="14.1" customHeight="1" x14ac:dyDescent="0.2">
      <c r="B51" s="11">
        <f t="shared" si="1"/>
        <v>21</v>
      </c>
      <c r="C51" s="15"/>
      <c r="D51" s="15"/>
      <c r="E51" s="15"/>
      <c r="F51" s="15"/>
      <c r="G51" s="29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2:24" s="50" customFormat="1" ht="14.1" customHeight="1" x14ac:dyDescent="0.2">
      <c r="B52" s="11">
        <f t="shared" si="1"/>
        <v>22</v>
      </c>
      <c r="C52" s="23"/>
      <c r="D52" s="23"/>
      <c r="E52" s="23"/>
      <c r="F52" s="23"/>
      <c r="G52" s="30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</row>
    <row r="53" spans="2:24" s="50" customFormat="1" ht="14.1" customHeight="1" x14ac:dyDescent="0.2">
      <c r="B53" s="11">
        <f t="shared" si="1"/>
        <v>23</v>
      </c>
      <c r="C53" s="15"/>
      <c r="D53" s="15"/>
      <c r="E53" s="15"/>
      <c r="F53" s="15"/>
      <c r="G53" s="29"/>
    </row>
    <row r="54" spans="2:24" s="50" customFormat="1" ht="14.1" customHeight="1" x14ac:dyDescent="0.2">
      <c r="B54" s="11">
        <f t="shared" si="1"/>
        <v>24</v>
      </c>
      <c r="C54" s="23"/>
      <c r="D54" s="23"/>
      <c r="E54" s="23"/>
      <c r="F54" s="23"/>
      <c r="G54" s="30"/>
    </row>
    <row r="55" spans="2:24" s="50" customFormat="1" ht="14.1" customHeight="1" x14ac:dyDescent="0.2">
      <c r="B55" s="11">
        <f t="shared" si="1"/>
        <v>25</v>
      </c>
      <c r="C55" s="15"/>
      <c r="D55" s="15"/>
      <c r="E55" s="15"/>
      <c r="F55" s="15"/>
      <c r="G55" s="29"/>
    </row>
    <row r="56" spans="2:24" s="50" customFormat="1" ht="14.1" customHeight="1" x14ac:dyDescent="0.2">
      <c r="B56" s="11">
        <f t="shared" si="1"/>
        <v>26</v>
      </c>
      <c r="C56" s="23"/>
      <c r="D56" s="23"/>
      <c r="E56" s="23"/>
      <c r="F56" s="23"/>
      <c r="G56" s="30"/>
    </row>
    <row r="57" spans="2:24" s="50" customFormat="1" ht="14.1" customHeight="1" x14ac:dyDescent="0.2">
      <c r="B57" s="11">
        <f t="shared" si="1"/>
        <v>27</v>
      </c>
      <c r="C57" s="15"/>
      <c r="D57" s="15"/>
      <c r="E57" s="15"/>
      <c r="F57" s="15"/>
      <c r="G57" s="29"/>
    </row>
    <row r="58" spans="2:24" s="50" customFormat="1" ht="14.1" customHeight="1" x14ac:dyDescent="0.2">
      <c r="B58" s="11">
        <f t="shared" si="1"/>
        <v>28</v>
      </c>
      <c r="C58" s="23"/>
      <c r="D58" s="23"/>
      <c r="E58" s="23"/>
      <c r="F58" s="23"/>
      <c r="G58" s="30"/>
    </row>
    <row r="59" spans="2:24" s="50" customFormat="1" ht="14.1" customHeight="1" x14ac:dyDescent="0.2">
      <c r="B59" s="11">
        <f t="shared" si="1"/>
        <v>29</v>
      </c>
      <c r="C59" s="15"/>
      <c r="D59" s="15"/>
      <c r="E59" s="15"/>
      <c r="F59" s="15"/>
      <c r="G59" s="29"/>
    </row>
    <row r="60" spans="2:24" s="50" customFormat="1" ht="14.1" customHeight="1" x14ac:dyDescent="0.2">
      <c r="B60" s="24">
        <f t="shared" si="1"/>
        <v>30</v>
      </c>
      <c r="C60" s="23"/>
      <c r="D60" s="23"/>
      <c r="E60" s="23"/>
      <c r="F60" s="23"/>
      <c r="G60" s="30"/>
    </row>
    <row r="61" spans="2:24" s="50" customFormat="1" ht="14.1" customHeight="1" x14ac:dyDescent="0.2">
      <c r="B61" s="11">
        <f t="shared" si="1"/>
        <v>31</v>
      </c>
      <c r="C61" s="15"/>
      <c r="D61" s="15"/>
      <c r="E61" s="15"/>
      <c r="F61" s="15"/>
      <c r="G61" s="29"/>
    </row>
    <row r="62" spans="2:24" s="50" customFormat="1" ht="14.1" customHeight="1" x14ac:dyDescent="0.2">
      <c r="B62" s="11">
        <f t="shared" si="1"/>
        <v>32</v>
      </c>
      <c r="C62" s="23"/>
      <c r="D62" s="23"/>
      <c r="E62" s="23"/>
      <c r="F62" s="23"/>
      <c r="G62" s="30"/>
    </row>
    <row r="63" spans="2:24" s="50" customFormat="1" ht="14.1" customHeight="1" x14ac:dyDescent="0.2">
      <c r="B63" s="11">
        <f t="shared" si="1"/>
        <v>33</v>
      </c>
      <c r="C63" s="15"/>
      <c r="D63" s="15"/>
      <c r="E63" s="15"/>
      <c r="F63" s="15"/>
      <c r="G63" s="29"/>
    </row>
    <row r="64" spans="2:24" s="50" customFormat="1" ht="14.1" customHeight="1" x14ac:dyDescent="0.2">
      <c r="B64" s="11">
        <f t="shared" si="1"/>
        <v>34</v>
      </c>
      <c r="C64" s="23"/>
      <c r="D64" s="23"/>
      <c r="E64" s="23"/>
      <c r="F64" s="23"/>
      <c r="G64" s="30"/>
    </row>
    <row r="65" spans="2:7" s="50" customFormat="1" ht="14.1" customHeight="1" x14ac:dyDescent="0.2">
      <c r="B65" s="11">
        <f t="shared" si="1"/>
        <v>35</v>
      </c>
      <c r="C65" s="15"/>
      <c r="D65" s="15"/>
      <c r="E65" s="15"/>
      <c r="F65" s="15"/>
      <c r="G65" s="29"/>
    </row>
    <row r="66" spans="2:7" s="50" customFormat="1" ht="14.1" customHeight="1" x14ac:dyDescent="0.2">
      <c r="B66" s="11">
        <f t="shared" si="1"/>
        <v>36</v>
      </c>
      <c r="C66" s="23"/>
      <c r="D66" s="23"/>
      <c r="E66" s="23"/>
      <c r="F66" s="23"/>
      <c r="G66" s="30"/>
    </row>
    <row r="67" spans="2:7" s="50" customFormat="1" ht="14.1" customHeight="1" x14ac:dyDescent="0.2">
      <c r="B67" s="11">
        <f t="shared" si="1"/>
        <v>37</v>
      </c>
      <c r="C67" s="15"/>
      <c r="D67" s="15"/>
      <c r="E67" s="15"/>
      <c r="F67" s="15"/>
      <c r="G67" s="29"/>
    </row>
    <row r="68" spans="2:7" s="50" customFormat="1" ht="14.1" customHeight="1" x14ac:dyDescent="0.2">
      <c r="B68" s="11">
        <f t="shared" si="1"/>
        <v>38</v>
      </c>
      <c r="C68" s="23"/>
      <c r="D68" s="23"/>
      <c r="E68" s="23"/>
      <c r="F68" s="23"/>
      <c r="G68" s="30"/>
    </row>
    <row r="69" spans="2:7" s="50" customFormat="1" ht="14.1" customHeight="1" x14ac:dyDescent="0.2">
      <c r="B69" s="11">
        <f t="shared" si="1"/>
        <v>39</v>
      </c>
      <c r="C69" s="15"/>
      <c r="D69" s="15"/>
      <c r="E69" s="15"/>
      <c r="F69" s="15"/>
      <c r="G69" s="29"/>
    </row>
    <row r="70" spans="2:7" s="50" customFormat="1" ht="14.1" customHeight="1" x14ac:dyDescent="0.2">
      <c r="B70" s="11">
        <f t="shared" si="1"/>
        <v>40</v>
      </c>
      <c r="C70" s="23"/>
      <c r="D70" s="23"/>
      <c r="E70" s="23"/>
      <c r="F70" s="23"/>
      <c r="G70" s="30"/>
    </row>
    <row r="71" spans="2:7" s="50" customFormat="1" ht="14.1" customHeight="1" x14ac:dyDescent="0.2">
      <c r="B71" s="11">
        <f t="shared" si="1"/>
        <v>41</v>
      </c>
      <c r="C71" s="15"/>
      <c r="D71" s="15"/>
      <c r="E71" s="15"/>
      <c r="F71" s="15"/>
      <c r="G71" s="29"/>
    </row>
    <row r="72" spans="2:7" s="50" customFormat="1" ht="14.1" customHeight="1" x14ac:dyDescent="0.2">
      <c r="B72" s="11">
        <f t="shared" si="1"/>
        <v>42</v>
      </c>
      <c r="C72" s="23"/>
      <c r="D72" s="23"/>
      <c r="E72" s="23"/>
      <c r="F72" s="23"/>
      <c r="G72" s="30"/>
    </row>
    <row r="73" spans="2:7" s="50" customFormat="1" ht="14.1" customHeight="1" x14ac:dyDescent="0.2">
      <c r="B73" s="11">
        <f t="shared" si="1"/>
        <v>43</v>
      </c>
      <c r="C73" s="15"/>
      <c r="D73" s="15"/>
      <c r="E73" s="15"/>
      <c r="F73" s="15"/>
      <c r="G73" s="29"/>
    </row>
    <row r="74" spans="2:7" s="50" customFormat="1" ht="14.1" customHeight="1" x14ac:dyDescent="0.2">
      <c r="B74" s="11">
        <f t="shared" si="1"/>
        <v>44</v>
      </c>
      <c r="C74" s="23"/>
      <c r="D74" s="23"/>
      <c r="E74" s="23"/>
      <c r="F74" s="23"/>
      <c r="G74" s="30"/>
    </row>
    <row r="75" spans="2:7" s="50" customFormat="1" ht="14.1" customHeight="1" x14ac:dyDescent="0.2">
      <c r="B75" s="11">
        <f t="shared" si="1"/>
        <v>45</v>
      </c>
      <c r="C75" s="15"/>
      <c r="D75" s="15"/>
      <c r="E75" s="15"/>
      <c r="F75" s="15"/>
      <c r="G75" s="29"/>
    </row>
    <row r="76" spans="2:7" s="50" customFormat="1" ht="14.1" customHeight="1" x14ac:dyDescent="0.2">
      <c r="B76" s="11">
        <f t="shared" si="1"/>
        <v>46</v>
      </c>
      <c r="C76" s="23"/>
      <c r="D76" s="23"/>
      <c r="E76" s="23"/>
      <c r="F76" s="23"/>
      <c r="G76" s="30"/>
    </row>
    <row r="77" spans="2:7" s="50" customFormat="1" ht="14.1" customHeight="1" x14ac:dyDescent="0.2">
      <c r="B77" s="11">
        <f t="shared" si="1"/>
        <v>47</v>
      </c>
      <c r="C77" s="15"/>
      <c r="D77" s="15"/>
      <c r="E77" s="15"/>
      <c r="F77" s="15"/>
      <c r="G77" s="29"/>
    </row>
    <row r="78" spans="2:7" s="50" customFormat="1" ht="14.1" customHeight="1" x14ac:dyDescent="0.2">
      <c r="B78" s="11">
        <f t="shared" si="1"/>
        <v>48</v>
      </c>
      <c r="C78" s="23"/>
      <c r="D78" s="23"/>
      <c r="E78" s="23"/>
      <c r="F78" s="23"/>
      <c r="G78" s="30"/>
    </row>
    <row r="79" spans="2:7" s="50" customFormat="1" ht="14.1" customHeight="1" x14ac:dyDescent="0.2">
      <c r="B79" s="11">
        <f t="shared" si="1"/>
        <v>49</v>
      </c>
      <c r="C79" s="15"/>
      <c r="D79" s="15"/>
      <c r="E79" s="15"/>
      <c r="F79" s="15"/>
      <c r="G79" s="29"/>
    </row>
    <row r="80" spans="2:7" s="50" customFormat="1" ht="14.1" customHeight="1" x14ac:dyDescent="0.2">
      <c r="B80" s="11">
        <f t="shared" si="1"/>
        <v>50</v>
      </c>
      <c r="C80" s="23"/>
      <c r="D80" s="23"/>
      <c r="E80" s="23"/>
      <c r="F80" s="23"/>
      <c r="G80" s="30"/>
    </row>
    <row r="81" spans="2:7" s="50" customFormat="1" ht="14.1" customHeight="1" x14ac:dyDescent="0.2">
      <c r="B81" s="11">
        <f t="shared" si="1"/>
        <v>51</v>
      </c>
      <c r="C81" s="15"/>
      <c r="D81" s="15"/>
      <c r="E81" s="15"/>
      <c r="F81" s="15"/>
      <c r="G81" s="29"/>
    </row>
    <row r="82" spans="2:7" s="50" customFormat="1" ht="14.1" customHeight="1" x14ac:dyDescent="0.2">
      <c r="B82" s="11">
        <f t="shared" si="1"/>
        <v>52</v>
      </c>
      <c r="C82" s="23"/>
      <c r="D82" s="23"/>
      <c r="E82" s="23"/>
      <c r="F82" s="23"/>
      <c r="G82" s="30"/>
    </row>
    <row r="83" spans="2:7" s="50" customFormat="1" ht="14.1" customHeight="1" x14ac:dyDescent="0.2">
      <c r="B83" s="11">
        <f t="shared" si="1"/>
        <v>53</v>
      </c>
      <c r="C83" s="15"/>
      <c r="D83" s="15"/>
      <c r="E83" s="15"/>
      <c r="F83" s="15"/>
      <c r="G83" s="29"/>
    </row>
    <row r="84" spans="2:7" s="50" customFormat="1" ht="14.1" customHeight="1" x14ac:dyDescent="0.2">
      <c r="B84" s="11">
        <f t="shared" si="1"/>
        <v>54</v>
      </c>
      <c r="C84" s="23"/>
      <c r="D84" s="23"/>
      <c r="E84" s="23"/>
      <c r="F84" s="23"/>
      <c r="G84" s="30"/>
    </row>
    <row r="85" spans="2:7" s="50" customFormat="1" ht="14.1" customHeight="1" x14ac:dyDescent="0.2">
      <c r="B85" s="11">
        <f t="shared" si="1"/>
        <v>55</v>
      </c>
      <c r="C85" s="15"/>
      <c r="D85" s="15"/>
      <c r="E85" s="15"/>
      <c r="F85" s="15"/>
      <c r="G85" s="29"/>
    </row>
    <row r="86" spans="2:7" s="50" customFormat="1" ht="14.1" customHeight="1" x14ac:dyDescent="0.2">
      <c r="B86" s="11">
        <f t="shared" si="1"/>
        <v>56</v>
      </c>
      <c r="C86" s="23"/>
      <c r="D86" s="23"/>
      <c r="E86" s="23"/>
      <c r="F86" s="23"/>
      <c r="G86" s="30"/>
    </row>
    <row r="87" spans="2:7" s="50" customFormat="1" ht="14.1" customHeight="1" x14ac:dyDescent="0.2">
      <c r="B87" s="11">
        <f t="shared" si="1"/>
        <v>57</v>
      </c>
      <c r="C87" s="15"/>
      <c r="D87" s="15"/>
      <c r="E87" s="15"/>
      <c r="F87" s="15"/>
      <c r="G87" s="29"/>
    </row>
    <row r="88" spans="2:7" s="50" customFormat="1" ht="14.1" customHeight="1" x14ac:dyDescent="0.2">
      <c r="B88" s="11">
        <f t="shared" si="1"/>
        <v>58</v>
      </c>
      <c r="C88" s="23"/>
      <c r="D88" s="23"/>
      <c r="E88" s="23"/>
      <c r="F88" s="23"/>
      <c r="G88" s="30"/>
    </row>
    <row r="89" spans="2:7" s="50" customFormat="1" ht="14.1" customHeight="1" x14ac:dyDescent="0.2">
      <c r="B89" s="11">
        <f t="shared" si="1"/>
        <v>59</v>
      </c>
      <c r="C89" s="15"/>
      <c r="D89" s="15"/>
      <c r="E89" s="15"/>
      <c r="F89" s="15"/>
      <c r="G89" s="29"/>
    </row>
    <row r="90" spans="2:7" s="50" customFormat="1" ht="14.1" customHeight="1" x14ac:dyDescent="0.2">
      <c r="B90" s="11">
        <f t="shared" si="1"/>
        <v>60</v>
      </c>
      <c r="C90" s="23"/>
      <c r="D90" s="23"/>
      <c r="E90" s="23"/>
      <c r="F90" s="23"/>
      <c r="G90" s="30"/>
    </row>
    <row r="91" spans="2:7" s="50" customFormat="1" ht="14.1" customHeight="1" x14ac:dyDescent="0.2">
      <c r="B91" s="11">
        <f t="shared" ref="B91:B126" si="2">B90+1</f>
        <v>61</v>
      </c>
      <c r="C91" s="15"/>
      <c r="D91" s="15"/>
      <c r="E91" s="15"/>
      <c r="F91" s="15"/>
      <c r="G91" s="29"/>
    </row>
    <row r="92" spans="2:7" s="50" customFormat="1" ht="14.1" customHeight="1" x14ac:dyDescent="0.2">
      <c r="B92" s="11">
        <f t="shared" si="2"/>
        <v>62</v>
      </c>
      <c r="C92" s="23"/>
      <c r="D92" s="23"/>
      <c r="E92" s="23"/>
      <c r="F92" s="23"/>
      <c r="G92" s="30"/>
    </row>
    <row r="93" spans="2:7" s="50" customFormat="1" ht="14.1" customHeight="1" x14ac:dyDescent="0.2">
      <c r="B93" s="11">
        <f t="shared" si="2"/>
        <v>63</v>
      </c>
      <c r="C93" s="15"/>
      <c r="D93" s="15"/>
      <c r="E93" s="15"/>
      <c r="F93" s="15"/>
      <c r="G93" s="29"/>
    </row>
    <row r="94" spans="2:7" s="50" customFormat="1" ht="14.1" customHeight="1" x14ac:dyDescent="0.2">
      <c r="B94" s="11">
        <f t="shared" si="2"/>
        <v>64</v>
      </c>
      <c r="C94" s="23"/>
      <c r="D94" s="23"/>
      <c r="E94" s="23"/>
      <c r="F94" s="23"/>
      <c r="G94" s="30"/>
    </row>
    <row r="95" spans="2:7" s="50" customFormat="1" ht="14.1" customHeight="1" x14ac:dyDescent="0.2">
      <c r="B95" s="11">
        <f t="shared" si="2"/>
        <v>65</v>
      </c>
      <c r="C95" s="15"/>
      <c r="D95" s="15"/>
      <c r="E95" s="15"/>
      <c r="F95" s="15"/>
      <c r="G95" s="29"/>
    </row>
    <row r="96" spans="2:7" s="50" customFormat="1" ht="14.1" customHeight="1" x14ac:dyDescent="0.2">
      <c r="B96" s="11">
        <f t="shared" si="2"/>
        <v>66</v>
      </c>
      <c r="C96" s="23"/>
      <c r="D96" s="23"/>
      <c r="E96" s="23"/>
      <c r="F96" s="23"/>
      <c r="G96" s="30"/>
    </row>
    <row r="97" spans="2:7" s="50" customFormat="1" ht="14.1" customHeight="1" x14ac:dyDescent="0.2">
      <c r="B97" s="11">
        <f t="shared" si="2"/>
        <v>67</v>
      </c>
      <c r="C97" s="15"/>
      <c r="D97" s="15"/>
      <c r="E97" s="15"/>
      <c r="F97" s="15"/>
      <c r="G97" s="29"/>
    </row>
    <row r="98" spans="2:7" s="50" customFormat="1" ht="14.1" customHeight="1" x14ac:dyDescent="0.2">
      <c r="B98" s="11">
        <f t="shared" si="2"/>
        <v>68</v>
      </c>
      <c r="C98" s="23"/>
      <c r="D98" s="23"/>
      <c r="E98" s="23"/>
      <c r="F98" s="23"/>
      <c r="G98" s="30"/>
    </row>
    <row r="99" spans="2:7" s="50" customFormat="1" ht="14.1" customHeight="1" x14ac:dyDescent="0.2">
      <c r="B99" s="11">
        <f t="shared" si="2"/>
        <v>69</v>
      </c>
      <c r="C99" s="15"/>
      <c r="D99" s="15"/>
      <c r="E99" s="15"/>
      <c r="F99" s="15"/>
      <c r="G99" s="29"/>
    </row>
    <row r="100" spans="2:7" s="50" customFormat="1" ht="14.1" customHeight="1" x14ac:dyDescent="0.2">
      <c r="B100" s="11">
        <f t="shared" si="2"/>
        <v>70</v>
      </c>
      <c r="C100" s="23"/>
      <c r="D100" s="23"/>
      <c r="E100" s="23"/>
      <c r="F100" s="23"/>
      <c r="G100" s="30"/>
    </row>
    <row r="101" spans="2:7" s="50" customFormat="1" ht="14.1" customHeight="1" x14ac:dyDescent="0.2">
      <c r="B101" s="11">
        <f t="shared" si="2"/>
        <v>71</v>
      </c>
      <c r="C101" s="15"/>
      <c r="D101" s="15"/>
      <c r="E101" s="15"/>
      <c r="F101" s="15"/>
      <c r="G101" s="29"/>
    </row>
    <row r="102" spans="2:7" s="50" customFormat="1" ht="14.1" customHeight="1" x14ac:dyDescent="0.2">
      <c r="B102" s="11">
        <f t="shared" si="2"/>
        <v>72</v>
      </c>
      <c r="C102" s="23"/>
      <c r="D102" s="23"/>
      <c r="E102" s="23"/>
      <c r="F102" s="23"/>
      <c r="G102" s="30"/>
    </row>
    <row r="103" spans="2:7" s="50" customFormat="1" ht="14.1" customHeight="1" x14ac:dyDescent="0.2">
      <c r="B103" s="11">
        <f t="shared" si="2"/>
        <v>73</v>
      </c>
      <c r="C103" s="15"/>
      <c r="D103" s="15"/>
      <c r="E103" s="15"/>
      <c r="F103" s="15"/>
      <c r="G103" s="29"/>
    </row>
    <row r="104" spans="2:7" s="50" customFormat="1" ht="14.1" customHeight="1" x14ac:dyDescent="0.2">
      <c r="B104" s="11">
        <f t="shared" si="2"/>
        <v>74</v>
      </c>
      <c r="C104" s="23"/>
      <c r="D104" s="23"/>
      <c r="E104" s="23"/>
      <c r="F104" s="23"/>
      <c r="G104" s="30"/>
    </row>
    <row r="105" spans="2:7" s="50" customFormat="1" ht="14.1" customHeight="1" x14ac:dyDescent="0.2">
      <c r="B105" s="11">
        <f t="shared" si="2"/>
        <v>75</v>
      </c>
      <c r="C105" s="15"/>
      <c r="D105" s="15"/>
      <c r="E105" s="15"/>
      <c r="F105" s="15"/>
      <c r="G105" s="29"/>
    </row>
    <row r="106" spans="2:7" s="50" customFormat="1" ht="14.1" customHeight="1" x14ac:dyDescent="0.2">
      <c r="B106" s="11">
        <f t="shared" si="2"/>
        <v>76</v>
      </c>
      <c r="C106" s="23"/>
      <c r="D106" s="23"/>
      <c r="E106" s="23"/>
      <c r="F106" s="23"/>
      <c r="G106" s="30"/>
    </row>
    <row r="107" spans="2:7" s="50" customFormat="1" ht="14.1" customHeight="1" x14ac:dyDescent="0.2">
      <c r="B107" s="11">
        <f t="shared" si="2"/>
        <v>77</v>
      </c>
      <c r="C107" s="15"/>
      <c r="D107" s="15"/>
      <c r="E107" s="15"/>
      <c r="F107" s="15"/>
      <c r="G107" s="29"/>
    </row>
    <row r="108" spans="2:7" s="50" customFormat="1" ht="14.1" customHeight="1" x14ac:dyDescent="0.2">
      <c r="B108" s="11">
        <f t="shared" si="2"/>
        <v>78</v>
      </c>
      <c r="C108" s="23"/>
      <c r="D108" s="23"/>
      <c r="E108" s="23"/>
      <c r="F108" s="23"/>
      <c r="G108" s="30"/>
    </row>
    <row r="109" spans="2:7" s="50" customFormat="1" ht="14.1" customHeight="1" x14ac:dyDescent="0.2">
      <c r="B109" s="11">
        <f t="shared" si="2"/>
        <v>79</v>
      </c>
      <c r="C109" s="15"/>
      <c r="D109" s="15"/>
      <c r="E109" s="15"/>
      <c r="F109" s="15"/>
      <c r="G109" s="29"/>
    </row>
    <row r="110" spans="2:7" s="50" customFormat="1" ht="14.1" customHeight="1" x14ac:dyDescent="0.2">
      <c r="B110" s="11">
        <f t="shared" si="2"/>
        <v>80</v>
      </c>
      <c r="C110" s="23"/>
      <c r="D110" s="23"/>
      <c r="E110" s="23"/>
      <c r="F110" s="23"/>
      <c r="G110" s="30"/>
    </row>
    <row r="111" spans="2:7" s="50" customFormat="1" ht="14.1" customHeight="1" x14ac:dyDescent="0.2">
      <c r="B111" s="11">
        <f t="shared" si="2"/>
        <v>81</v>
      </c>
      <c r="C111" s="15"/>
      <c r="D111" s="15"/>
      <c r="E111" s="15"/>
      <c r="F111" s="15"/>
      <c r="G111" s="29"/>
    </row>
    <row r="112" spans="2:7" s="50" customFormat="1" ht="14.1" customHeight="1" x14ac:dyDescent="0.2">
      <c r="B112" s="11">
        <f t="shared" si="2"/>
        <v>82</v>
      </c>
      <c r="C112" s="23"/>
      <c r="D112" s="23"/>
      <c r="E112" s="23"/>
      <c r="F112" s="23"/>
      <c r="G112" s="30"/>
    </row>
    <row r="113" spans="2:7" s="50" customFormat="1" ht="14.1" customHeight="1" x14ac:dyDescent="0.2">
      <c r="B113" s="11">
        <f t="shared" si="2"/>
        <v>83</v>
      </c>
      <c r="C113" s="15"/>
      <c r="D113" s="15"/>
      <c r="E113" s="15"/>
      <c r="F113" s="15"/>
      <c r="G113" s="29"/>
    </row>
    <row r="114" spans="2:7" s="50" customFormat="1" ht="14.1" customHeight="1" x14ac:dyDescent="0.2">
      <c r="B114" s="11">
        <f t="shared" si="2"/>
        <v>84</v>
      </c>
      <c r="C114" s="23"/>
      <c r="D114" s="23"/>
      <c r="E114" s="23"/>
      <c r="F114" s="23"/>
      <c r="G114" s="30"/>
    </row>
    <row r="115" spans="2:7" s="50" customFormat="1" ht="14.1" customHeight="1" x14ac:dyDescent="0.2">
      <c r="B115" s="11">
        <f t="shared" si="2"/>
        <v>85</v>
      </c>
      <c r="C115" s="15"/>
      <c r="D115" s="15"/>
      <c r="E115" s="15"/>
      <c r="F115" s="15"/>
      <c r="G115" s="29"/>
    </row>
    <row r="116" spans="2:7" s="50" customFormat="1" ht="14.1" customHeight="1" x14ac:dyDescent="0.2">
      <c r="B116" s="11">
        <f t="shared" si="2"/>
        <v>86</v>
      </c>
      <c r="C116" s="23"/>
      <c r="D116" s="23"/>
      <c r="E116" s="23"/>
      <c r="F116" s="23"/>
      <c r="G116" s="30"/>
    </row>
    <row r="117" spans="2:7" s="50" customFormat="1" ht="14.1" customHeight="1" x14ac:dyDescent="0.2">
      <c r="B117" s="11">
        <f t="shared" si="2"/>
        <v>87</v>
      </c>
      <c r="C117" s="15"/>
      <c r="D117" s="15"/>
      <c r="E117" s="15"/>
      <c r="F117" s="15"/>
      <c r="G117" s="29"/>
    </row>
    <row r="118" spans="2:7" s="50" customFormat="1" ht="14.1" customHeight="1" x14ac:dyDescent="0.2">
      <c r="B118" s="11">
        <f t="shared" si="2"/>
        <v>88</v>
      </c>
      <c r="C118" s="23"/>
      <c r="D118" s="23"/>
      <c r="E118" s="23"/>
      <c r="F118" s="23"/>
      <c r="G118" s="30"/>
    </row>
    <row r="119" spans="2:7" s="50" customFormat="1" ht="14.1" customHeight="1" x14ac:dyDescent="0.2">
      <c r="B119" s="11">
        <f t="shared" si="2"/>
        <v>89</v>
      </c>
      <c r="C119" s="15"/>
      <c r="D119" s="15"/>
      <c r="E119" s="15"/>
      <c r="F119" s="15"/>
      <c r="G119" s="29"/>
    </row>
    <row r="120" spans="2:7" s="50" customFormat="1" ht="14.1" customHeight="1" x14ac:dyDescent="0.2">
      <c r="B120" s="11">
        <f t="shared" si="2"/>
        <v>90</v>
      </c>
      <c r="C120" s="23"/>
      <c r="D120" s="23"/>
      <c r="E120" s="23"/>
      <c r="F120" s="23"/>
      <c r="G120" s="30"/>
    </row>
    <row r="121" spans="2:7" s="50" customFormat="1" ht="14.1" customHeight="1" x14ac:dyDescent="0.2">
      <c r="B121" s="11">
        <f t="shared" si="2"/>
        <v>91</v>
      </c>
      <c r="C121" s="15"/>
      <c r="D121" s="15"/>
      <c r="E121" s="15"/>
      <c r="F121" s="15"/>
      <c r="G121" s="29"/>
    </row>
    <row r="122" spans="2:7" s="50" customFormat="1" ht="14.1" customHeight="1" x14ac:dyDescent="0.2">
      <c r="B122" s="11">
        <f t="shared" si="2"/>
        <v>92</v>
      </c>
      <c r="C122" s="23"/>
      <c r="D122" s="23"/>
      <c r="E122" s="23"/>
      <c r="F122" s="23"/>
      <c r="G122" s="30"/>
    </row>
    <row r="123" spans="2:7" s="50" customFormat="1" ht="14.1" customHeight="1" x14ac:dyDescent="0.2">
      <c r="B123" s="11">
        <f t="shared" si="2"/>
        <v>93</v>
      </c>
      <c r="C123" s="15"/>
      <c r="D123" s="15"/>
      <c r="E123" s="15"/>
      <c r="F123" s="15"/>
      <c r="G123" s="29"/>
    </row>
    <row r="124" spans="2:7" s="50" customFormat="1" ht="14.1" customHeight="1" x14ac:dyDescent="0.2">
      <c r="B124" s="11">
        <f t="shared" si="2"/>
        <v>94</v>
      </c>
      <c r="C124" s="23"/>
      <c r="D124" s="23"/>
      <c r="E124" s="23"/>
      <c r="F124" s="23"/>
      <c r="G124" s="30"/>
    </row>
    <row r="125" spans="2:7" s="50" customFormat="1" ht="14.1" customHeight="1" x14ac:dyDescent="0.2">
      <c r="B125" s="11">
        <f t="shared" si="2"/>
        <v>95</v>
      </c>
      <c r="C125" s="15"/>
      <c r="D125" s="15"/>
      <c r="E125" s="15"/>
      <c r="F125" s="15"/>
      <c r="G125" s="29"/>
    </row>
    <row r="126" spans="2:7" s="50" customFormat="1" ht="14.1" customHeight="1" x14ac:dyDescent="0.2">
      <c r="B126" s="11">
        <f t="shared" si="2"/>
        <v>96</v>
      </c>
      <c r="C126" s="23"/>
      <c r="D126" s="23"/>
      <c r="E126" s="23"/>
      <c r="F126" s="23"/>
      <c r="G126" s="30"/>
    </row>
  </sheetData>
  <sheetProtection algorithmName="SHA-512" hashValue="LgrNfaSE5z5NMxYMJqyJozvNKRFI5AxNdY3ihJhRWJBkK207QMOD0JHDFzRmF2QLmkT2CjayR00iYi07xjZHbQ==" saltValue="rJ61fMwIYlg/v/XRJzEYWQ==" spinCount="100000" sheet="1" selectLockedCells="1"/>
  <dataConsolidate/>
  <mergeCells count="40">
    <mergeCell ref="B6:C6"/>
    <mergeCell ref="B9:C9"/>
    <mergeCell ref="B10:C10"/>
    <mergeCell ref="B8:C8"/>
    <mergeCell ref="N8:S8"/>
    <mergeCell ref="N9:S9"/>
    <mergeCell ref="N10:S10"/>
    <mergeCell ref="F8:G8"/>
    <mergeCell ref="F9:G9"/>
    <mergeCell ref="F10:G10"/>
    <mergeCell ref="N11:S11"/>
    <mergeCell ref="B7:C7"/>
    <mergeCell ref="K32:P32"/>
    <mergeCell ref="B11:C11"/>
    <mergeCell ref="B12:C12"/>
    <mergeCell ref="B29:G29"/>
    <mergeCell ref="B28:G28"/>
    <mergeCell ref="B13:C13"/>
    <mergeCell ref="B14:C14"/>
    <mergeCell ref="K29:P29"/>
    <mergeCell ref="K30:P30"/>
    <mergeCell ref="K31:P31"/>
    <mergeCell ref="F12:G12"/>
    <mergeCell ref="F13:G13"/>
    <mergeCell ref="F14:G14"/>
    <mergeCell ref="D17:E17"/>
    <mergeCell ref="F19:G26"/>
    <mergeCell ref="F11:G11"/>
    <mergeCell ref="D12:E12"/>
    <mergeCell ref="D13:E13"/>
    <mergeCell ref="F5:G5"/>
    <mergeCell ref="F6:G6"/>
    <mergeCell ref="F7:G7"/>
    <mergeCell ref="D10:E10"/>
    <mergeCell ref="D11:E11"/>
    <mergeCell ref="D5:E5"/>
    <mergeCell ref="D6:E6"/>
    <mergeCell ref="D7:E7"/>
    <mergeCell ref="D8:E8"/>
    <mergeCell ref="D9:E9"/>
  </mergeCells>
  <phoneticPr fontId="0" type="noConversion"/>
  <conditionalFormatting sqref="H31">
    <cfRule type="expression" priority="3" stopIfTrue="1">
      <formula>"E53&gt;10;F53=E53*0.01"</formula>
    </cfRule>
  </conditionalFormatting>
  <conditionalFormatting sqref="C31:G126">
    <cfRule type="expression" dxfId="1" priority="2">
      <formula>MOD(ROW(),2)=0</formula>
    </cfRule>
  </conditionalFormatting>
  <conditionalFormatting sqref="B31:G126">
    <cfRule type="expression" dxfId="0" priority="1">
      <formula>MOD(ROW(),2)&lt;&gt;0</formula>
    </cfRule>
  </conditionalFormatting>
  <dataValidations xWindow="255" yWindow="855" count="7">
    <dataValidation type="textLength" errorTitle="Eingabe erforderlich" prompt="Der Dateiname Ihres späteren Sequenzfiles wird automatisch aus Ihren Proben-/Primerbezeichnungen generiert. Befehlszeichen werden hierbei entfernt." sqref="C110:D126 C58:D82 C84:D108 C46:D56" xr:uid="{00000000-0002-0000-0000-000003000000}">
      <formula1>1</formula1>
      <formula2>20</formula2>
    </dataValidation>
    <dataValidation type="textLength" showInputMessage="1" errorTitle="Eingabe erforderlich" prompt="Der Dateiname Ihres späteren Sequenzfiles wird automatisch aus Ihren Proben- und Primerbezeichnungen generiert. Befehlszeichen werden hierbei entfernt." sqref="C109:D109 C57:D57 C83:D83" xr:uid="{00000000-0002-0000-0000-000004000000}">
      <formula1>1</formula1>
      <formula2>20</formula2>
    </dataValidation>
    <dataValidation allowBlank="1" showErrorMessage="1" sqref="F14 F12" xr:uid="{00000000-0002-0000-0000-000005000000}"/>
    <dataValidation type="textLength" errorTitle="Eingabe erforderlich" prompt="command line characters get deleted_x000a_" sqref="C31:D45" xr:uid="{00000000-0002-0000-0000-000006000000}">
      <formula1>1</formula1>
      <formula2>25</formula2>
    </dataValidation>
    <dataValidation type="whole" allowBlank="1" showErrorMessage="1" error="value beyond acceptance" prompt="value beyond acceptance" sqref="F31:F126" xr:uid="{00000000-0002-0000-0000-000007000000}">
      <formula1>50</formula1>
      <formula2>10000</formula2>
    </dataValidation>
    <dataValidation allowBlank="1" showErrorMessage="1" error="0.005-5 µg/µL" sqref="G31:G126" xr:uid="{A5F36572-AB67-4EA4-A13F-258429CF24BA}"/>
    <dataValidation type="list" allowBlank="1" showInputMessage="1" showErrorMessage="1" sqref="E31:E126" xr:uid="{78218821-C527-4026-9B6F-F7B272F0BF98}">
      <formula1>"PCR-Aufreinigung, Premixed SEQ, SP-Q, SP-S, SP-SM22, PW1, PW2"</formula1>
    </dataValidation>
  </dataValidations>
  <printOptions horizontalCentered="1"/>
  <pageMargins left="0.39370078740157483" right="0.39370078740157483" top="0.39370078740157483" bottom="0.59055118110236227" header="0.31496062992125984" footer="0.31496062992125984"/>
  <pageSetup paperSize="9" scale="89" fitToHeight="2" orientation="portrait" blackAndWhite="1" r:id="rId1"/>
  <headerFooter alignWithMargins="0">
    <oddFooter>&amp;R&amp;"Verdana,Standard"&amp;8Rev 03/22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7" r:id="rId4" name="Option Button 113">
              <controlPr defaultSize="0" autoFill="0" autoLine="0" autoPict="0">
                <anchor moveWithCells="1">
                  <from>
                    <xdr:col>2</xdr:col>
                    <xdr:colOff>485775</xdr:colOff>
                    <xdr:row>3</xdr:row>
                    <xdr:rowOff>57150</xdr:rowOff>
                  </from>
                  <to>
                    <xdr:col>2</xdr:col>
                    <xdr:colOff>1076325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" name="Option Button 114">
              <controlPr defaultSize="0" autoFill="0" autoLine="0" autoPict="0">
                <anchor moveWithCells="1">
                  <from>
                    <xdr:col>2</xdr:col>
                    <xdr:colOff>1123950</xdr:colOff>
                    <xdr:row>3</xdr:row>
                    <xdr:rowOff>57150</xdr:rowOff>
                  </from>
                  <to>
                    <xdr:col>2</xdr:col>
                    <xdr:colOff>1771650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6" name="Check Box 188">
              <controlPr defaultSize="0" autoFill="0" autoLine="0" autoPict="0">
                <anchor moveWithCells="1">
                  <from>
                    <xdr:col>1</xdr:col>
                    <xdr:colOff>47625</xdr:colOff>
                    <xdr:row>17</xdr:row>
                    <xdr:rowOff>9525</xdr:rowOff>
                  </from>
                  <to>
                    <xdr:col>2</xdr:col>
                    <xdr:colOff>1524000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7" name="Check Box 189">
              <controlPr defaultSize="0" autoFill="0" autoLine="0" autoPict="0">
                <anchor moveWithCells="1">
                  <from>
                    <xdr:col>1</xdr:col>
                    <xdr:colOff>47625</xdr:colOff>
                    <xdr:row>19</xdr:row>
                    <xdr:rowOff>9525</xdr:rowOff>
                  </from>
                  <to>
                    <xdr:col>2</xdr:col>
                    <xdr:colOff>1552575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8" name="Check Box 191">
              <controlPr defaultSize="0" autoFill="0" autoLine="0" autoPict="0">
                <anchor moveWithCells="1">
                  <from>
                    <xdr:col>1</xdr:col>
                    <xdr:colOff>47625</xdr:colOff>
                    <xdr:row>19</xdr:row>
                    <xdr:rowOff>171450</xdr:rowOff>
                  </from>
                  <to>
                    <xdr:col>2</xdr:col>
                    <xdr:colOff>1543050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9" name="Check Box 192">
              <controlPr defaultSize="0" autoFill="0" autoLine="0" autoPict="0">
                <anchor moveWithCells="1">
                  <from>
                    <xdr:col>1</xdr:col>
                    <xdr:colOff>47625</xdr:colOff>
                    <xdr:row>20</xdr:row>
                    <xdr:rowOff>161925</xdr:rowOff>
                  </from>
                  <to>
                    <xdr:col>2</xdr:col>
                    <xdr:colOff>1543050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0" name="Check Box 219">
              <controlPr defaultSize="0" autoFill="0" autoLine="0" autoPict="0" altText=" 1.  PCR-Aufreinigung">
                <anchor moveWithCells="1">
                  <from>
                    <xdr:col>3</xdr:col>
                    <xdr:colOff>38100</xdr:colOff>
                    <xdr:row>17</xdr:row>
                    <xdr:rowOff>19050</xdr:rowOff>
                  </from>
                  <to>
                    <xdr:col>4</xdr:col>
                    <xdr:colOff>628650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1" name="Check Box 221">
              <controlPr defaultSize="0" autoFill="0" autoLine="0" autoPict="0" altText=" 1.  PCR-Aufreinigung">
                <anchor moveWithCells="1">
                  <from>
                    <xdr:col>3</xdr:col>
                    <xdr:colOff>38100</xdr:colOff>
                    <xdr:row>18</xdr:row>
                    <xdr:rowOff>161925</xdr:rowOff>
                  </from>
                  <to>
                    <xdr:col>4</xdr:col>
                    <xdr:colOff>504825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" name="Check Box 228">
              <controlPr defaultSize="0" autoFill="0" autoLine="0" autoPict="0" altText=" 1.  PCR-Aufreinigung">
                <anchor moveWithCells="1">
                  <from>
                    <xdr:col>3</xdr:col>
                    <xdr:colOff>38100</xdr:colOff>
                    <xdr:row>19</xdr:row>
                    <xdr:rowOff>142875</xdr:rowOff>
                  </from>
                  <to>
                    <xdr:col>4</xdr:col>
                    <xdr:colOff>609600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3" name="Check Box 239">
              <controlPr defaultSize="0" autoFill="0" autoLine="0" autoPict="0" altText="   Single Pass -schwierige DNA (SP-SM22)">
                <anchor moveWithCells="1">
                  <from>
                    <xdr:col>3</xdr:col>
                    <xdr:colOff>38100</xdr:colOff>
                    <xdr:row>20</xdr:row>
                    <xdr:rowOff>123825</xdr:rowOff>
                  </from>
                  <to>
                    <xdr:col>5</xdr:col>
                    <xdr:colOff>247650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4" name="Check Box 243">
              <controlPr defaultSize="0" autoFill="0" autoLine="0" autoPict="0" altText=" 1.  PCR-Aufreinigung">
                <anchor moveWithCells="1">
                  <from>
                    <xdr:col>3</xdr:col>
                    <xdr:colOff>38100</xdr:colOff>
                    <xdr:row>18</xdr:row>
                    <xdr:rowOff>9525</xdr:rowOff>
                  </from>
                  <to>
                    <xdr:col>4</xdr:col>
                    <xdr:colOff>285750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5" name="Check Box 244">
              <controlPr defaultSize="0" autoFill="0" autoLine="0" autoPict="0" altText=" 1.  PCR-Aufreinigung">
                <anchor moveWithCells="1">
                  <from>
                    <xdr:col>3</xdr:col>
                    <xdr:colOff>38100</xdr:colOff>
                    <xdr:row>21</xdr:row>
                    <xdr:rowOff>104775</xdr:rowOff>
                  </from>
                  <to>
                    <xdr:col>5</xdr:col>
                    <xdr:colOff>276225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6" name="Check Box 245">
              <controlPr defaultSize="0" autoFill="0" autoLine="0" autoPict="0" altText=" 1.  PCR-Aufreinigung">
                <anchor moveWithCells="1">
                  <from>
                    <xdr:col>3</xdr:col>
                    <xdr:colOff>38100</xdr:colOff>
                    <xdr:row>23</xdr:row>
                    <xdr:rowOff>9525</xdr:rowOff>
                  </from>
                  <to>
                    <xdr:col>5</xdr:col>
                    <xdr:colOff>228600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7" name="Check Box 247">
              <controlPr defaultSize="0" autoFill="0" autoLine="0" autoPict="0">
                <anchor moveWithCells="1">
                  <from>
                    <xdr:col>1</xdr:col>
                    <xdr:colOff>47625</xdr:colOff>
                    <xdr:row>18</xdr:row>
                    <xdr:rowOff>9525</xdr:rowOff>
                  </from>
                  <to>
                    <xdr:col>2</xdr:col>
                    <xdr:colOff>1524000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8" name="Check Box 272">
              <controlPr defaultSize="0" autoFill="0" autoLine="0" autoPict="0">
                <anchor moveWithCells="1">
                  <from>
                    <xdr:col>1</xdr:col>
                    <xdr:colOff>47625</xdr:colOff>
                    <xdr:row>21</xdr:row>
                    <xdr:rowOff>161925</xdr:rowOff>
                  </from>
                  <to>
                    <xdr:col>2</xdr:col>
                    <xdr:colOff>1543050</xdr:colOff>
                    <xdr:row>24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15C02-B84A-423F-9FCF-6846198D4533}">
  <dimension ref="A1:G22"/>
  <sheetViews>
    <sheetView workbookViewId="0">
      <selection activeCell="C40" sqref="C40"/>
    </sheetView>
  </sheetViews>
  <sheetFormatPr baseColWidth="10" defaultColWidth="11" defaultRowHeight="12.75" x14ac:dyDescent="0.2"/>
  <cols>
    <col min="1" max="1" width="9.5703125" style="80" customWidth="1"/>
    <col min="2" max="2" width="17.5703125" style="80" customWidth="1"/>
    <col min="3" max="3" width="22.42578125" style="80" customWidth="1"/>
    <col min="4" max="4" width="24.85546875" style="80" customWidth="1"/>
    <col min="5" max="5" width="27.28515625" style="80" customWidth="1"/>
    <col min="6" max="16384" width="11" style="80"/>
  </cols>
  <sheetData>
    <row r="1" spans="1:7" ht="39.4" customHeight="1" x14ac:dyDescent="0.2">
      <c r="A1" s="59"/>
      <c r="B1" s="107" t="s">
        <v>33</v>
      </c>
      <c r="C1" s="60" t="s">
        <v>34</v>
      </c>
      <c r="D1" s="60" t="s">
        <v>35</v>
      </c>
      <c r="E1" s="60" t="s">
        <v>36</v>
      </c>
      <c r="F1" s="59"/>
      <c r="G1" s="61"/>
    </row>
    <row r="2" spans="1:7" s="84" customFormat="1" ht="21.2" customHeight="1" x14ac:dyDescent="0.2">
      <c r="A2" s="81"/>
      <c r="B2" s="108"/>
      <c r="C2" s="82" t="s">
        <v>60</v>
      </c>
      <c r="D2" s="82" t="s">
        <v>61</v>
      </c>
      <c r="E2" s="82" t="s">
        <v>37</v>
      </c>
      <c r="F2" s="81"/>
      <c r="G2" s="83"/>
    </row>
    <row r="3" spans="1:7" ht="15.6" customHeight="1" x14ac:dyDescent="0.2">
      <c r="A3" s="62"/>
      <c r="B3" s="65" t="s">
        <v>38</v>
      </c>
      <c r="C3" s="63" t="s">
        <v>39</v>
      </c>
      <c r="D3" s="63" t="s">
        <v>40</v>
      </c>
      <c r="E3" s="63" t="s">
        <v>41</v>
      </c>
      <c r="F3" s="62"/>
      <c r="G3" s="66"/>
    </row>
    <row r="4" spans="1:7" ht="17.649999999999999" customHeight="1" x14ac:dyDescent="0.2">
      <c r="A4" s="62"/>
      <c r="B4" s="65" t="s">
        <v>42</v>
      </c>
      <c r="C4" s="63" t="s">
        <v>43</v>
      </c>
      <c r="D4" s="63" t="s">
        <v>41</v>
      </c>
      <c r="E4" s="63" t="s">
        <v>44</v>
      </c>
      <c r="F4" s="62"/>
      <c r="G4" s="64"/>
    </row>
    <row r="5" spans="1:7" ht="15" x14ac:dyDescent="0.2">
      <c r="A5" s="62"/>
      <c r="B5" s="65" t="s">
        <v>45</v>
      </c>
      <c r="C5" s="63" t="s">
        <v>46</v>
      </c>
      <c r="D5" s="63" t="s">
        <v>47</v>
      </c>
      <c r="E5" s="63" t="s">
        <v>48</v>
      </c>
      <c r="F5" s="62"/>
      <c r="G5" s="64"/>
    </row>
    <row r="6" spans="1:7" ht="15" x14ac:dyDescent="0.25">
      <c r="A6" s="67"/>
      <c r="B6" s="68" t="s">
        <v>62</v>
      </c>
      <c r="C6" s="109" t="s">
        <v>49</v>
      </c>
      <c r="D6" s="109"/>
      <c r="E6" s="109"/>
      <c r="F6" s="67"/>
      <c r="G6" s="69"/>
    </row>
    <row r="7" spans="1:7" ht="30" x14ac:dyDescent="0.2">
      <c r="A7" s="62"/>
      <c r="B7" s="65" t="s">
        <v>50</v>
      </c>
      <c r="C7" s="110" t="s">
        <v>51</v>
      </c>
      <c r="D7" s="110"/>
      <c r="E7" s="110"/>
      <c r="F7" s="62"/>
      <c r="G7" s="64"/>
    </row>
    <row r="8" spans="1:7" ht="15" x14ac:dyDescent="0.2">
      <c r="A8" s="62"/>
      <c r="B8" s="65"/>
      <c r="C8" s="70"/>
      <c r="D8" s="70"/>
      <c r="E8" s="70"/>
      <c r="F8" s="62"/>
      <c r="G8" s="64"/>
    </row>
    <row r="9" spans="1:7" ht="15" x14ac:dyDescent="0.2">
      <c r="A9" s="62"/>
      <c r="B9" s="65" t="s">
        <v>52</v>
      </c>
      <c r="C9" s="64" t="s">
        <v>53</v>
      </c>
      <c r="D9" s="63"/>
      <c r="E9" s="63"/>
      <c r="F9" s="62"/>
      <c r="G9" s="64"/>
    </row>
    <row r="10" spans="1:7" ht="15" x14ac:dyDescent="0.2">
      <c r="A10" s="62"/>
      <c r="B10" s="65" t="s">
        <v>54</v>
      </c>
      <c r="C10" s="63" t="s">
        <v>55</v>
      </c>
      <c r="D10" s="63" t="s">
        <v>56</v>
      </c>
      <c r="E10" s="63" t="s">
        <v>57</v>
      </c>
      <c r="F10" s="62"/>
      <c r="G10" s="64"/>
    </row>
    <row r="11" spans="1:7" ht="20.45" customHeight="1" x14ac:dyDescent="0.2">
      <c r="A11" s="71"/>
      <c r="B11" s="72"/>
      <c r="C11" s="73"/>
      <c r="D11" s="73"/>
      <c r="E11" s="73"/>
      <c r="F11" s="71"/>
      <c r="G11" s="74"/>
    </row>
    <row r="12" spans="1:7" ht="76.7" customHeight="1" x14ac:dyDescent="0.2">
      <c r="A12" s="71"/>
      <c r="B12" s="75" t="s">
        <v>58</v>
      </c>
      <c r="C12" s="111" t="s">
        <v>63</v>
      </c>
      <c r="D12" s="112"/>
      <c r="E12" s="112"/>
      <c r="F12" s="71"/>
      <c r="G12" s="74"/>
    </row>
    <row r="13" spans="1:7" ht="10.15" customHeight="1" x14ac:dyDescent="0.2">
      <c r="A13" s="71"/>
      <c r="B13" s="76"/>
      <c r="C13" s="71"/>
      <c r="D13" s="71"/>
      <c r="E13" s="77"/>
      <c r="F13" s="71"/>
      <c r="G13" s="74"/>
    </row>
    <row r="14" spans="1:7" ht="23.1" customHeight="1" x14ac:dyDescent="0.2">
      <c r="A14" s="74"/>
      <c r="B14" s="78"/>
      <c r="C14" s="74"/>
      <c r="D14" s="74"/>
      <c r="E14" s="79" t="s">
        <v>59</v>
      </c>
      <c r="F14" s="74"/>
      <c r="G14" s="74"/>
    </row>
    <row r="15" spans="1:7" ht="13.7" customHeight="1" x14ac:dyDescent="0.2">
      <c r="A15" s="74"/>
      <c r="B15" s="78"/>
      <c r="C15" s="74"/>
      <c r="D15" s="74"/>
      <c r="E15" s="74"/>
      <c r="F15" s="74"/>
      <c r="G15" s="74"/>
    </row>
    <row r="16" spans="1:7" ht="13.7" customHeight="1" x14ac:dyDescent="0.2">
      <c r="A16" s="74"/>
      <c r="B16" s="78"/>
      <c r="C16" s="74"/>
      <c r="D16" s="74"/>
      <c r="E16" s="74"/>
      <c r="F16" s="74"/>
      <c r="G16" s="74"/>
    </row>
    <row r="17" spans="1:7" ht="4.7" customHeight="1" x14ac:dyDescent="0.2">
      <c r="A17" s="74"/>
      <c r="B17" s="78"/>
      <c r="C17" s="74"/>
      <c r="D17" s="74"/>
      <c r="E17" s="74"/>
      <c r="F17" s="74"/>
      <c r="G17" s="74"/>
    </row>
    <row r="18" spans="1:7" ht="1.35" hidden="1" customHeight="1" x14ac:dyDescent="0.2">
      <c r="A18" s="74"/>
      <c r="B18" s="78"/>
      <c r="C18" s="74"/>
      <c r="D18" s="74"/>
      <c r="E18" s="74"/>
      <c r="F18" s="74"/>
      <c r="G18" s="74"/>
    </row>
    <row r="19" spans="1:7" ht="14.25" hidden="1" x14ac:dyDescent="0.2">
      <c r="A19" s="74"/>
      <c r="B19" s="78"/>
      <c r="C19" s="74"/>
      <c r="D19" s="74"/>
      <c r="E19" s="74"/>
      <c r="F19" s="74"/>
      <c r="G19" s="74"/>
    </row>
    <row r="20" spans="1:7" ht="14.25" hidden="1" x14ac:dyDescent="0.2">
      <c r="A20" s="74"/>
      <c r="B20" s="78"/>
      <c r="C20" s="74"/>
      <c r="D20" s="74"/>
      <c r="E20" s="74"/>
      <c r="F20" s="74"/>
      <c r="G20" s="74"/>
    </row>
    <row r="21" spans="1:7" ht="14.25" hidden="1" x14ac:dyDescent="0.2">
      <c r="A21" s="74"/>
      <c r="B21" s="78"/>
      <c r="C21" s="74"/>
      <c r="D21" s="74"/>
      <c r="E21" s="74"/>
      <c r="F21" s="74"/>
      <c r="G21" s="74"/>
    </row>
    <row r="22" spans="1:7" hidden="1" x14ac:dyDescent="0.2"/>
  </sheetData>
  <mergeCells count="4">
    <mergeCell ref="B1:B2"/>
    <mergeCell ref="C6:E6"/>
    <mergeCell ref="C7:E7"/>
    <mergeCell ref="C12:E12"/>
  </mergeCells>
  <hyperlinks>
    <hyperlink ref="E14" location="Orderform!G43" display="zurück" xr:uid="{E5D5327F-B4E2-4FCB-B72B-EB303699CEFB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803D2-7C21-4BB6-9C9A-2BF85EF4552C}">
  <sheetPr codeName="Tabelle1"/>
  <dimension ref="A1:M9"/>
  <sheetViews>
    <sheetView showGridLines="0" view="pageBreakPreview" zoomScaleNormal="85" workbookViewId="0">
      <selection activeCell="L25" sqref="L25"/>
    </sheetView>
  </sheetViews>
  <sheetFormatPr baseColWidth="10" defaultColWidth="11.42578125" defaultRowHeight="11.25" x14ac:dyDescent="0.2"/>
  <cols>
    <col min="1" max="1" width="4.42578125" style="25" customWidth="1"/>
    <col min="2" max="13" width="13.42578125" style="27" customWidth="1"/>
    <col min="14" max="16384" width="11.42578125" style="27"/>
  </cols>
  <sheetData>
    <row r="1" spans="1:13" s="25" customFormat="1" ht="15.4" customHeight="1" thickBot="1" x14ac:dyDescent="0.25">
      <c r="A1" s="28"/>
      <c r="B1" s="28">
        <v>1</v>
      </c>
      <c r="C1" s="28">
        <v>2</v>
      </c>
      <c r="D1" s="28">
        <v>3</v>
      </c>
      <c r="E1" s="28">
        <v>4</v>
      </c>
      <c r="F1" s="28">
        <v>5</v>
      </c>
      <c r="G1" s="28">
        <v>6</v>
      </c>
      <c r="H1" s="28">
        <v>7</v>
      </c>
      <c r="I1" s="28">
        <v>8</v>
      </c>
      <c r="J1" s="28">
        <v>9</v>
      </c>
      <c r="K1" s="28">
        <v>10</v>
      </c>
      <c r="L1" s="28">
        <v>11</v>
      </c>
      <c r="M1" s="28">
        <v>12</v>
      </c>
    </row>
    <row r="2" spans="1:13" ht="15.4" customHeight="1" thickBot="1" x14ac:dyDescent="0.25">
      <c r="A2" s="28" t="s">
        <v>18</v>
      </c>
      <c r="B2" s="26" t="str">
        <f>Orderform!C31&amp;"_"&amp;Orderform!E31</f>
        <v>_</v>
      </c>
      <c r="C2" s="26" t="str">
        <f>Orderform!C39&amp;"_"&amp;Orderform!E39</f>
        <v>_</v>
      </c>
      <c r="D2" s="26" t="str">
        <f>Orderform!C47&amp;"_"&amp;Orderform!E47</f>
        <v>_</v>
      </c>
      <c r="E2" s="26" t="str">
        <f>Orderform!C55&amp;"_"&amp;Orderform!E55</f>
        <v>_</v>
      </c>
      <c r="F2" s="26" t="str">
        <f>Orderform!C63&amp;"_"&amp;Orderform!E63</f>
        <v>_</v>
      </c>
      <c r="G2" s="26" t="str">
        <f>Orderform!C71&amp;"_"&amp;Orderform!E71</f>
        <v>_</v>
      </c>
      <c r="H2" s="26" t="str">
        <f>Orderform!C79&amp;"_"&amp;Orderform!E79</f>
        <v>_</v>
      </c>
      <c r="I2" s="26" t="str">
        <f>Orderform!C87&amp;"_"&amp;Orderform!E87</f>
        <v>_</v>
      </c>
      <c r="J2" s="26" t="str">
        <f>Orderform!C95&amp;"_"&amp;Orderform!E95</f>
        <v>_</v>
      </c>
      <c r="K2" s="26" t="str">
        <f>Orderform!C103&amp;"_"&amp;Orderform!E103</f>
        <v>_</v>
      </c>
      <c r="L2" s="26" t="str">
        <f>Orderform!C111&amp;"_"&amp;Orderform!E111</f>
        <v>_</v>
      </c>
      <c r="M2" s="26" t="str">
        <f>Orderform!C119&amp;"_"&amp;Orderform!E119</f>
        <v>_</v>
      </c>
    </row>
    <row r="3" spans="1:13" ht="15.4" customHeight="1" thickBot="1" x14ac:dyDescent="0.25">
      <c r="A3" s="28" t="s">
        <v>19</v>
      </c>
      <c r="B3" s="26" t="str">
        <f>Orderform!C32&amp;"_"&amp;Orderform!E32</f>
        <v>_</v>
      </c>
      <c r="C3" s="26" t="str">
        <f>Orderform!C40&amp;"_"&amp;Orderform!E40</f>
        <v>_</v>
      </c>
      <c r="D3" s="26" t="str">
        <f>Orderform!C48&amp;"_"&amp;Orderform!E48</f>
        <v>_</v>
      </c>
      <c r="E3" s="26" t="str">
        <f>Orderform!C56&amp;"_"&amp;Orderform!E56</f>
        <v>_</v>
      </c>
      <c r="F3" s="26" t="str">
        <f>Orderform!C64&amp;"_"&amp;Orderform!E64</f>
        <v>_</v>
      </c>
      <c r="G3" s="26" t="str">
        <f>Orderform!C72&amp;"_"&amp;Orderform!E72</f>
        <v>_</v>
      </c>
      <c r="H3" s="26" t="str">
        <f>Orderform!C80&amp;"_"&amp;Orderform!E80</f>
        <v>_</v>
      </c>
      <c r="I3" s="26" t="str">
        <f>Orderform!C88&amp;"_"&amp;Orderform!E88</f>
        <v>_</v>
      </c>
      <c r="J3" s="26" t="str">
        <f>Orderform!C96&amp;"_"&amp;Orderform!E96</f>
        <v>_</v>
      </c>
      <c r="K3" s="26" t="str">
        <f>Orderform!C104&amp;"_"&amp;Orderform!E104</f>
        <v>_</v>
      </c>
      <c r="L3" s="26" t="str">
        <f>Orderform!C112&amp;"_"&amp;Orderform!E112</f>
        <v>_</v>
      </c>
      <c r="M3" s="26" t="str">
        <f>Orderform!C120&amp;"_"&amp;Orderform!E120</f>
        <v>_</v>
      </c>
    </row>
    <row r="4" spans="1:13" ht="15.4" customHeight="1" thickBot="1" x14ac:dyDescent="0.25">
      <c r="A4" s="28" t="s">
        <v>20</v>
      </c>
      <c r="B4" s="26" t="str">
        <f>Orderform!C33&amp;"_"&amp;Orderform!E33</f>
        <v>_</v>
      </c>
      <c r="C4" s="26" t="str">
        <f>Orderform!C41&amp;"_"&amp;Orderform!E41</f>
        <v>_</v>
      </c>
      <c r="D4" s="26" t="str">
        <f>Orderform!C49&amp;"_"&amp;Orderform!E49</f>
        <v>_</v>
      </c>
      <c r="E4" s="26" t="str">
        <f>Orderform!C57&amp;"_"&amp;Orderform!E57</f>
        <v>_</v>
      </c>
      <c r="F4" s="26" t="str">
        <f>Orderform!C65&amp;"_"&amp;Orderform!E65</f>
        <v>_</v>
      </c>
      <c r="G4" s="26" t="str">
        <f>Orderform!C73&amp;"_"&amp;Orderform!E73</f>
        <v>_</v>
      </c>
      <c r="H4" s="26" t="str">
        <f>Orderform!C81&amp;"_"&amp;Orderform!E81</f>
        <v>_</v>
      </c>
      <c r="I4" s="26" t="str">
        <f>Orderform!C89&amp;"_"&amp;Orderform!E89</f>
        <v>_</v>
      </c>
      <c r="J4" s="26" t="str">
        <f>Orderform!C97&amp;"_"&amp;Orderform!E97</f>
        <v>_</v>
      </c>
      <c r="K4" s="26" t="str">
        <f>Orderform!C105&amp;"_"&amp;Orderform!E105</f>
        <v>_</v>
      </c>
      <c r="L4" s="26" t="str">
        <f>Orderform!C113&amp;"_"&amp;Orderform!E113</f>
        <v>_</v>
      </c>
      <c r="M4" s="26" t="str">
        <f>Orderform!C121&amp;"_"&amp;Orderform!E121</f>
        <v>_</v>
      </c>
    </row>
    <row r="5" spans="1:13" ht="15.4" customHeight="1" thickBot="1" x14ac:dyDescent="0.25">
      <c r="A5" s="28" t="s">
        <v>21</v>
      </c>
      <c r="B5" s="26" t="str">
        <f>Orderform!C34&amp;"_"&amp;Orderform!E34</f>
        <v>_</v>
      </c>
      <c r="C5" s="26" t="str">
        <f>Orderform!C42&amp;"_"&amp;Orderform!E42</f>
        <v>_</v>
      </c>
      <c r="D5" s="26" t="str">
        <f>Orderform!C50&amp;"_"&amp;Orderform!E50</f>
        <v>_</v>
      </c>
      <c r="E5" s="26" t="str">
        <f>Orderform!C58&amp;"_"&amp;Orderform!E58</f>
        <v>_</v>
      </c>
      <c r="F5" s="26" t="str">
        <f>Orderform!C66&amp;"_"&amp;Orderform!E66</f>
        <v>_</v>
      </c>
      <c r="G5" s="26" t="str">
        <f>Orderform!C74&amp;"_"&amp;Orderform!E74</f>
        <v>_</v>
      </c>
      <c r="H5" s="26" t="str">
        <f>Orderform!C82&amp;"_"&amp;Orderform!E82</f>
        <v>_</v>
      </c>
      <c r="I5" s="26" t="str">
        <f>Orderform!C90&amp;"_"&amp;Orderform!E90</f>
        <v>_</v>
      </c>
      <c r="J5" s="26" t="str">
        <f>Orderform!C98&amp;"_"&amp;Orderform!E98</f>
        <v>_</v>
      </c>
      <c r="K5" s="26" t="str">
        <f>Orderform!C106&amp;"_"&amp;Orderform!E106</f>
        <v>_</v>
      </c>
      <c r="L5" s="26" t="str">
        <f>Orderform!C114&amp;"_"&amp;Orderform!E114</f>
        <v>_</v>
      </c>
      <c r="M5" s="26" t="str">
        <f>Orderform!C122&amp;"_"&amp;Orderform!E122</f>
        <v>_</v>
      </c>
    </row>
    <row r="6" spans="1:13" ht="15.4" customHeight="1" thickBot="1" x14ac:dyDescent="0.25">
      <c r="A6" s="28" t="s">
        <v>22</v>
      </c>
      <c r="B6" s="26" t="str">
        <f>Orderform!C35&amp;"_"&amp;Orderform!E35</f>
        <v>_</v>
      </c>
      <c r="C6" s="26" t="str">
        <f>Orderform!C43&amp;"_"&amp;Orderform!E43</f>
        <v>_</v>
      </c>
      <c r="D6" s="26" t="str">
        <f>Orderform!C51&amp;"_"&amp;Orderform!E51</f>
        <v>_</v>
      </c>
      <c r="E6" s="26" t="str">
        <f>Orderform!C59&amp;"_"&amp;Orderform!E59</f>
        <v>_</v>
      </c>
      <c r="F6" s="26" t="str">
        <f>Orderform!C67&amp;"_"&amp;Orderform!E67</f>
        <v>_</v>
      </c>
      <c r="G6" s="26" t="str">
        <f>Orderform!C75&amp;"_"&amp;Orderform!E75</f>
        <v>_</v>
      </c>
      <c r="H6" s="26" t="str">
        <f>Orderform!C83&amp;"_"&amp;Orderform!E83</f>
        <v>_</v>
      </c>
      <c r="I6" s="26" t="str">
        <f>Orderform!C91&amp;"_"&amp;Orderform!E91</f>
        <v>_</v>
      </c>
      <c r="J6" s="26" t="str">
        <f>Orderform!C99&amp;"_"&amp;Orderform!E99</f>
        <v>_</v>
      </c>
      <c r="K6" s="26" t="str">
        <f>Orderform!C107&amp;"_"&amp;Orderform!E107</f>
        <v>_</v>
      </c>
      <c r="L6" s="26" t="str">
        <f>Orderform!C115&amp;"_"&amp;Orderform!E115</f>
        <v>_</v>
      </c>
      <c r="M6" s="26" t="str">
        <f>Orderform!C123&amp;"_"&amp;Orderform!E123</f>
        <v>_</v>
      </c>
    </row>
    <row r="7" spans="1:13" ht="15.4" customHeight="1" thickBot="1" x14ac:dyDescent="0.25">
      <c r="A7" s="28" t="s">
        <v>23</v>
      </c>
      <c r="B7" s="26" t="str">
        <f>Orderform!C36&amp;"_"&amp;Orderform!E36</f>
        <v>_</v>
      </c>
      <c r="C7" s="26" t="str">
        <f>Orderform!C44&amp;"_"&amp;Orderform!E44</f>
        <v>_</v>
      </c>
      <c r="D7" s="26" t="str">
        <f>Orderform!C52&amp;"_"&amp;Orderform!E52</f>
        <v>_</v>
      </c>
      <c r="E7" s="26" t="str">
        <f>Orderform!C60&amp;"_"&amp;Orderform!E60</f>
        <v>_</v>
      </c>
      <c r="F7" s="26" t="str">
        <f>Orderform!C68&amp;"_"&amp;Orderform!E68</f>
        <v>_</v>
      </c>
      <c r="G7" s="26" t="str">
        <f>Orderform!C76&amp;"_"&amp;Orderform!E76</f>
        <v>_</v>
      </c>
      <c r="H7" s="26" t="str">
        <f>Orderform!C84&amp;"_"&amp;Orderform!E84</f>
        <v>_</v>
      </c>
      <c r="I7" s="26" t="str">
        <f>Orderform!C92&amp;"_"&amp;Orderform!E92</f>
        <v>_</v>
      </c>
      <c r="J7" s="26" t="str">
        <f>Orderform!C100&amp;"_"&amp;Orderform!E100</f>
        <v>_</v>
      </c>
      <c r="K7" s="26" t="str">
        <f>Orderform!C108&amp;"_"&amp;Orderform!E108</f>
        <v>_</v>
      </c>
      <c r="L7" s="26" t="str">
        <f>Orderform!C116&amp;"_"&amp;Orderform!E116</f>
        <v>_</v>
      </c>
      <c r="M7" s="26" t="str">
        <f>Orderform!C124&amp;"_"&amp;Orderform!E124</f>
        <v>_</v>
      </c>
    </row>
    <row r="8" spans="1:13" ht="15.4" customHeight="1" thickBot="1" x14ac:dyDescent="0.25">
      <c r="A8" s="28" t="s">
        <v>24</v>
      </c>
      <c r="B8" s="26" t="str">
        <f>Orderform!C37&amp;"_"&amp;Orderform!E37</f>
        <v>_</v>
      </c>
      <c r="C8" s="26" t="str">
        <f>Orderform!C45&amp;"_"&amp;Orderform!E45</f>
        <v>_</v>
      </c>
      <c r="D8" s="26" t="str">
        <f>Orderform!C53&amp;"_"&amp;Orderform!E53</f>
        <v>_</v>
      </c>
      <c r="E8" s="26" t="str">
        <f>Orderform!C61&amp;"_"&amp;Orderform!E61</f>
        <v>_</v>
      </c>
      <c r="F8" s="26" t="str">
        <f>Orderform!C69&amp;"_"&amp;Orderform!E69</f>
        <v>_</v>
      </c>
      <c r="G8" s="26" t="str">
        <f>Orderform!C77&amp;"_"&amp;Orderform!E77</f>
        <v>_</v>
      </c>
      <c r="H8" s="26" t="str">
        <f>Orderform!C85&amp;"_"&amp;Orderform!E85</f>
        <v>_</v>
      </c>
      <c r="I8" s="26" t="str">
        <f>Orderform!C93&amp;"_"&amp;Orderform!E93</f>
        <v>_</v>
      </c>
      <c r="J8" s="26" t="str">
        <f>Orderform!C101&amp;"_"&amp;Orderform!E101</f>
        <v>_</v>
      </c>
      <c r="K8" s="26" t="str">
        <f>Orderform!C109&amp;"_"&amp;Orderform!E109</f>
        <v>_</v>
      </c>
      <c r="L8" s="26" t="str">
        <f>Orderform!C117&amp;"_"&amp;Orderform!E117</f>
        <v>_</v>
      </c>
      <c r="M8" s="26" t="str">
        <f>Orderform!C125&amp;"_"&amp;Orderform!E125</f>
        <v>_</v>
      </c>
    </row>
    <row r="9" spans="1:13" ht="15.4" customHeight="1" x14ac:dyDescent="0.2">
      <c r="A9" s="28" t="s">
        <v>25</v>
      </c>
      <c r="B9" s="26" t="str">
        <f>Orderform!C38&amp;"_"&amp;Orderform!E38</f>
        <v>_</v>
      </c>
      <c r="C9" s="26" t="str">
        <f>Orderform!C46&amp;"_"&amp;Orderform!E46</f>
        <v>_</v>
      </c>
      <c r="D9" s="26" t="str">
        <f>Orderform!C54&amp;"_"&amp;Orderform!E54</f>
        <v>_</v>
      </c>
      <c r="E9" s="26" t="str">
        <f>Orderform!C62&amp;"_"&amp;Orderform!E62</f>
        <v>_</v>
      </c>
      <c r="F9" s="26" t="str">
        <f>Orderform!C70&amp;"_"&amp;Orderform!E70</f>
        <v>_</v>
      </c>
      <c r="G9" s="26" t="str">
        <f>Orderform!C78&amp;"_"&amp;Orderform!E78</f>
        <v>_</v>
      </c>
      <c r="H9" s="26" t="str">
        <f>Orderform!C86&amp;"_"&amp;Orderform!E86</f>
        <v>_</v>
      </c>
      <c r="I9" s="26" t="str">
        <f>Orderform!C94&amp;"_"&amp;Orderform!E94</f>
        <v>_</v>
      </c>
      <c r="J9" s="26" t="str">
        <f>Orderform!C102&amp;"_"&amp;Orderform!E102</f>
        <v>_</v>
      </c>
      <c r="K9" s="26" t="str">
        <f>Orderform!C110&amp;"_"&amp;Orderform!E110</f>
        <v>_</v>
      </c>
      <c r="L9" s="26" t="str">
        <f>Orderform!C118&amp;"_"&amp;Orderform!E118</f>
        <v>_</v>
      </c>
      <c r="M9" s="26" t="str">
        <f>Orderform!C126&amp;"_"&amp;Orderform!E126</f>
        <v>_</v>
      </c>
    </row>
  </sheetData>
  <sheetProtection algorithmName="SHA-512" hashValue="r7CtyUJRXuRt94gj5yGkVHTwp8K74bg2iSpHOADR27YgKt2rW0z/BOh8lzF+cch0cQThX9tRq7TUIWpFsZz2Lw==" saltValue="roLBHQkJpBvv4bj5xFTFew==" spinCount="100000" sheet="1" selectLockedCells="1" selectUnlockedCells="1"/>
  <pageMargins left="0.78740157499999996" right="0.78740157499999996" top="0.984251969" bottom="0.984251969" header="0.4921259845" footer="0.4921259845"/>
  <pageSetup paperSize="9" scale="5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Orderform</vt:lpstr>
      <vt:lpstr>DNA-Mengen</vt:lpstr>
      <vt:lpstr>96er Platte</vt:lpstr>
      <vt:lpstr>Orderform!Druckbereich</vt:lpstr>
    </vt:vector>
  </TitlesOfParts>
  <Company>4base 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Orderform REV05/13</dc:title>
  <dc:subject>DNA-Sequenzierung</dc:subject>
  <dc:creator>fbl</dc:creator>
  <cp:lastModifiedBy>Despina Tougianidou</cp:lastModifiedBy>
  <cp:lastPrinted>2022-03-22T15:56:41Z</cp:lastPrinted>
  <dcterms:created xsi:type="dcterms:W3CDTF">2005-10-02T09:16:19Z</dcterms:created>
  <dcterms:modified xsi:type="dcterms:W3CDTF">2022-03-29T13:15:45Z</dcterms:modified>
</cp:coreProperties>
</file>